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<sst xmlns="http://schemas.openxmlformats.org/spreadsheetml/2006/main" count="572" uniqueCount="345">
  <si>
    <t>Отчет о полученных пожертвованиях,перечисленных на расчетный счет в ФИЛИАЛ "ЦЕНТРАЛЬНЫЙ" БАНКА ВТБ (ПАО), за май 2024г.</t>
  </si>
  <si>
    <t>ИТОГО:</t>
  </si>
  <si>
    <t>Дата</t>
  </si>
  <si>
    <t>Сумма</t>
  </si>
  <si>
    <t>Назначение платежа</t>
  </si>
  <si>
    <t>Контрагент</t>
  </si>
  <si>
    <t>02.05.2024</t>
  </si>
  <si>
    <t>//Реестр// Количество 1. Перечисление денежных средств по договору НЭК.147120.01 по реестру за 01.05.2024. Без НДС</t>
  </si>
  <si>
    <t>ООО НКО ЮМани</t>
  </si>
  <si>
    <t>//Реестр// Количество 1. Перечисление денежных средств по договору НЭК.147120.01 по реестру за 30.04.2024. Без НДС</t>
  </si>
  <si>
    <t>//Реестр// Количество 2. Перечисление денежных средств по договору НЭК.147120.01 по реестру за 27.04.2024. Без НДС</t>
  </si>
  <si>
    <t>Зачисление денежных средств по операции СБП от 02.05.2024 AS1A003GT7S3NJ0C85JA0NM479AMJL74. НДС не облагается.</t>
  </si>
  <si>
    <t>ФИЛИАЛ "ЦЕНТРАЛЬНЫЙ" БАНКА ВТБ (ПАО)</t>
  </si>
  <si>
    <t>//Реестр// Количество 2. Перечисление денежных средств по договору НЭК.147120.01 по реестру за 28.04.2024. Без НДС</t>
  </si>
  <si>
    <t>//Реестр// Количество 3. Перечисление денежных средств по договору НЭК.147120.01 по реестру за 29.04.2024. Без НДС</t>
  </si>
  <si>
    <t>Благотворительное пожертвование на уставную деятельность без НДС.</t>
  </si>
  <si>
    <t>03.05.2024</t>
  </si>
  <si>
    <t>//Реестр// Количество 3. Перечисление денежных средств по договору НЭК.147120.01 по реестру за 02.05.2024. Без НДС</t>
  </si>
  <si>
    <t>05.05.2024</t>
  </si>
  <si>
    <t>Зачисление денежных средств по операции СБП от 05.05.2024 AS1A003GT7S3NJ0C85JA0NM479AMJL74. НДС не облагается.</t>
  </si>
  <si>
    <t>06.05.2024</t>
  </si>
  <si>
    <t>Перевод средств по договору № от 17.11.2022 по Реестру Операций от 03.05.2024. Сумма комиссии 11 руб. 50 коп., НДС не облагается.</t>
  </si>
  <si>
    <t>АО "ТИНЬКОФФ БАНК"</t>
  </si>
  <si>
    <t>//Реестр// Количество 9. Перечисление денежных средств по договору НЭК.147120.01 по реестру за 03.05.2024. Без НДС</t>
  </si>
  <si>
    <t>//Реестр// Количество 4. Перечисление денежных средств по договору НЭК.147120.01 по реестру за 05.05.2024. Без НДС</t>
  </si>
  <si>
    <t>//Реестр// Количество 4. Перечисление денежных средств по договору НЭК.147120.01 по реестру за 04.05.2024. Без НДС</t>
  </si>
  <si>
    <t>07.05.2024</t>
  </si>
  <si>
    <t>//Реестр// Количество 1. Перечисление денежных средств по договору НЭК.147120.01 по реестру за 06.05.2024. Без НДС</t>
  </si>
  <si>
    <t>08.05.2024</t>
  </si>
  <si>
    <t>Зачисление денежных средств по операции СБП от 08.05.2024 AS1A003GT7S3NJ0C85JA0NM479AMJL74. НДС не облагается.</t>
  </si>
  <si>
    <t>//Реестр// Количество 3. Перечисление денежных средств по договору НЭК.147120.01 по реестру за 07.05.2024. Без НДС</t>
  </si>
  <si>
    <t>10.05.2024</t>
  </si>
  <si>
    <t>Зачисление денежных средств по операции СБП от 10.05.2024 AS1A003GT7S3NJ0C85JA0NM479AMJL74. НДС не облагается.</t>
  </si>
  <si>
    <t>13.05.2024</t>
  </si>
  <si>
    <t>Перевод средств по договору № от 17.11.2022 по Реестру Операций от 11.05.2024. Сумма комиссии 3 руб. 90 коп., НДС не облагается.</t>
  </si>
  <si>
    <t>//Реестр// Количество 1. Перечисление денежных средств по договору НЭК.147120.01 по реестру за 12.05.2024. Без НДС</t>
  </si>
  <si>
    <t>//Реестр// Количество 1. Перечисление денежных средств по договору НЭК.147120.01 по реестру за 11.05.2024. Без НДС</t>
  </si>
  <si>
    <t>//Реестр// Количество 2. Перечисление денежных средств по договору НЭК.147120.01 по реестру за 09.05.2024. Без НДС</t>
  </si>
  <si>
    <t>//Реестр// Количество 3. Перечисление денежных средств по договору НЭК.147120.01 по реестру за 10.05.2024. Без НДС</t>
  </si>
  <si>
    <t>//Реестр// Количество 3. Перечисление денежных средств по договору НЭК.147120.01 по реестру за 08.05.2024. Без НДС</t>
  </si>
  <si>
    <t>Благотворительный взнос НДС не облагается</t>
  </si>
  <si>
    <t>Моргунова Анастасия Геннадьевна (ИП)</t>
  </si>
  <si>
    <t>ОПЛАТА ПО СЧЕТУ № 13 ОТ 13.05.2024 СУММА 50000-00 БЕЗ НАЛОГА (НДС)</t>
  </si>
  <si>
    <t>ИНДИВИДУАЛЬНЫЙ ПРЕДПРИНИМАТЕЛЬ ГАЛСТЯН СУРЕН РУДИКОВИЧ</t>
  </si>
  <si>
    <t>14.05.2024</t>
  </si>
  <si>
    <t>//Реестр// Количество 1. Перечисление денежных средств по договору НЭК.147120.01 по реестру за 13.05.2024. Без НДС</t>
  </si>
  <si>
    <t>15.05.2024</t>
  </si>
  <si>
    <t>//Реестр// Количество 2. Перечисление денежных средств по договору НЭК.147120.01 по реестру за 14.05.2024. Без НДС</t>
  </si>
  <si>
    <t>Вознаграждение по дог. ИР-161424/23 от 03.05.2023 согл.сч.№№:6843720 от 30.04.24. НДС не обл.</t>
  </si>
  <si>
    <t>ООО Интернет Решения</t>
  </si>
  <si>
    <t>БЛАГОТВОРИТЕЛЬНЫЙ ВЗНОС БЕЗ НДС</t>
  </si>
  <si>
    <t>ИНДИВИДУАЛЬНЫЙ ПРЕДПРИНИМАТЕЛЬ ДРОНОВ ОЛЕГ ПЕТРОВИЧ</t>
  </si>
  <si>
    <t>НДС НЕ ОБЛАГ..</t>
  </si>
  <si>
    <t>ИП ЛУКЬЯНЧЕНКО СЕРГЕЙ СЕРГЕЕВИЧ</t>
  </si>
  <si>
    <t>Взнос на благотворительную деятельность НДС не облагается</t>
  </si>
  <si>
    <t>ИП ИСАЕВ ОЛЕГ АРДАШИРОВИЧ</t>
  </si>
  <si>
    <t>На основании дог.  пожертвования от 08,06,23, Без НДсСумма 121472-38</t>
  </si>
  <si>
    <t>ООО "ТОРГОВЫЙ ДОМ СНЭКМАФИЯ"</t>
  </si>
  <si>
    <t>16.05.2024</t>
  </si>
  <si>
    <t>Благотворительное пожертвование на уставную деятельность. НДС не облагается</t>
  </si>
  <si>
    <t>А. РОМИШ ТИМУРОВИЧ</t>
  </si>
  <si>
    <t>//Реестр// Количество 2. Перечисление денежных средств по договору НЭК.147120.01 по реестру за 15.05.2024. Без НДС</t>
  </si>
  <si>
    <t>Б. МИХАИЛ ЮРЬЕВИЧ</t>
  </si>
  <si>
    <t>БЛАГОТВОРИТЕЛЬНЫЙ ВЗНОС НДС НЕ ОБЛАГ..</t>
  </si>
  <si>
    <t>ИП МЕЗЕНЦЕВ АНДРЕЙ ИГОРЕВИЧ</t>
  </si>
  <si>
    <t>17.05.2024</t>
  </si>
  <si>
    <t>//Реестр// Количество 1. Перечисление денежных средств по договору НЭК.147120.01 по реестру за 16.05.2024. Без НДС</t>
  </si>
  <si>
    <t>Перевод средств по договору № от 17.11.2022 по Реестру Операций от 16.05.2024. Сумма комиссии 19 руб. 31 коп., НДС не облагается.</t>
  </si>
  <si>
    <t>18.05.2024</t>
  </si>
  <si>
    <t>ОПЛ. ПО СЧЕТУ №14 ОТ 13.04.2024 ГОДА БЛАГОТВОРИТЕЛЬНОЕ ПОЖЕРТВОВАНИЕ СУММА 10000-00 БЕЗ НАЛОГА (НДС)</t>
  </si>
  <si>
    <t>ИП ВАСИЛЯНСКАЯ МАРИЯ АЛЕКСАНДРОВНА</t>
  </si>
  <si>
    <t>20.05.2024</t>
  </si>
  <si>
    <t>//Реестр// Количество 2. Перечисление денежных средств по договору НЭК.147120.01 по реестру за 18.05.2024. Без НДС</t>
  </si>
  <si>
    <t>//Реестр// Количество 2. Перечисление денежных средств по договору НЭК.147120.01 по реестру за 17.05.2024. Без НДС</t>
  </si>
  <si>
    <t>//Реестр// Количество 1. Перечисление денежных средств по договору НЭК.147120.01 по реестру за 19.05.2024. Без НДС</t>
  </si>
  <si>
    <t>21.05.2024</t>
  </si>
  <si>
    <t>//Реестр// Количество 1. Перечисление денежных средств по договору НЭК.147120.01 по реестру за 20.05.2024. Без НДС</t>
  </si>
  <si>
    <t>ЕЖЕМЕСЯЧНОЕ БЛАГОТВОРИТЕЛЬНОЕ ПОЖЕРТВОВАНИЕ ПО ДОГОВОРУ ОТ 03.12.2021Г. НДС НЕ ОБЛАГ..</t>
  </si>
  <si>
    <t>ИП СТЕПАНЯН МАРАТ НИКИТОВИЧ</t>
  </si>
  <si>
    <t>22.05.2024</t>
  </si>
  <si>
    <t>Зачисление денежных средств по операции СБП от 22.05.2024 AS1A003GT7S3NJ0C85JA0NM479AMJL74. НДС не облагается.</t>
  </si>
  <si>
    <t>//Реестр// Количество 2. Перечисление денежных средств по договору НЭК.147120.01 по реестру за 21.05.2024. Без НДС</t>
  </si>
  <si>
    <t>Благотворительный взнос Без НДС</t>
  </si>
  <si>
    <t>Индивидуальный предприниматель Дронов Олег Петрович</t>
  </si>
  <si>
    <t>23.05.2024</t>
  </si>
  <si>
    <t>//Реестр// Количество 1. Перечисление денежных средств по договору НЭК.147120.01 по реестру за 22.05.2024. Без НДС</t>
  </si>
  <si>
    <t>Перевод средств по договору № от 17.11.2022 по Реестру Операций от 22.05.2024. Сумма комиссии 23 руб. 21 коп., НДС не облагается.</t>
  </si>
  <si>
    <t>24.05.2024</t>
  </si>
  <si>
    <t>//Реестр// Количество 3. Перечисление денежных средств по договору НЭК.147120.01 по реестру за 23.05.2024. Без НДС</t>
  </si>
  <si>
    <t>26.05.2024</t>
  </si>
  <si>
    <t>БЛАГОТВОРИТЕЛЬНОЕ ПОЖЕРТВОВАНИЕ. НДС НЕ ОБЛАГ..</t>
  </si>
  <si>
    <t>ИП ГАЗАРЯН МАРЕТТА МАНВЕЛОВНА</t>
  </si>
  <si>
    <t>27.05.2024</t>
  </si>
  <si>
    <t>Зачисление денежных средств по операции СБП от 27.05.2024 AS1A003GT7S3NJ0C85JA0NM479AMJL74. НДС не облагается.</t>
  </si>
  <si>
    <t>//Реестр// Количество 1. Перечисление денежных средств по договору НЭК.147120.01 по реестру за 25.05.2024. Без НДС</t>
  </si>
  <si>
    <t>//Реестр// Количество 1. Перечисление денежных средств по договору НЭК.147120.01 по реестру за 26.05.2024. Без НДС</t>
  </si>
  <si>
    <t>//Реестр// Количество 2. Перечисление денежных средств по договору НЭК.147120.01 по реестру за 24.05.2024. Без НДС</t>
  </si>
  <si>
    <t>28.05.2024</t>
  </si>
  <si>
    <t>//Реестр// Количество 2. Перечисление денежных средств по договору НЭК.147120.01 по реестру за 27.05.2024. Без НДС</t>
  </si>
  <si>
    <t>Перевод средств по договору № от 17.11.2022 по Реестру Операций от 27.05.2024. Сумма комиссии 11 руб. 00 коп., НДС не облагается.</t>
  </si>
  <si>
    <t>Зачисление денежных средств по операции СБП от 28.05.2024 AS1A003GT7S3NJ0C85JA0NM479AMJL74. НДС не облагается.</t>
  </si>
  <si>
    <t>29.05.2024</t>
  </si>
  <si>
    <t>//Реестр// Количество 1. Перечисление денежных средств по договору НЭК.147120.01 по реестру за 28.05.2024. Без НДС</t>
  </si>
  <si>
    <t>30.05.2024</t>
  </si>
  <si>
    <t>//Реестр// Количество 5. Перечисление денежных средств по договору НЭК.147120.01 по реестру за 29.05.2024. Без НДС</t>
  </si>
  <si>
    <t>ОПЛ. ПО СЧЕТУ № 15 ОТ 24.05.2024Г ПО ДОГОВОРУ Б/Н ОТ 25.11.2022Г БЛАГОТВОРИТЕЛЬНОЕ ПОЖЕРТВОВАНИЕ СУММА 20000-00 БЕЗ НАЛОГА (НДС)</t>
  </si>
  <si>
    <t>ООО "ЦЕНТР ИНДИВИДУАЛЬНОГО СТРОИТЕЛЬСТВА "ПАРТНЕР"</t>
  </si>
  <si>
    <t>31.05.2024</t>
  </si>
  <si>
    <t>//Реестр// Количество 1. Перечисление денежных средств по договору НЭК.147120.01 по реестру за 30.05.2024. Без НДС</t>
  </si>
  <si>
    <t>БЛАГОТВОРИТЕЛЬНОЕ ПОЖЕРТВОВАНИЕ В СООТВЕТСТВИИ С ДОГОВОРОМ Б/Н ОТ 26.12.2023 Г. СУММА 15000-00 БЕЗ НАЛОГА (НДС)</t>
  </si>
  <si>
    <t>ООО "ТД "ФЕНИКС"</t>
  </si>
  <si>
    <t>ОПЛ. БЕЗ УКАЗАНИЯ НАЗНАЧЕНИЯ 20000-00 РУБ. БЕЗ НАЛОГА (НДС)</t>
  </si>
  <si>
    <t>ООО "СТРОЙРЕШЕНИЕ"</t>
  </si>
  <si>
    <t>Итого:</t>
  </si>
  <si>
    <t>Отчет о расходовании пожертвований, май 2024</t>
  </si>
  <si>
    <t>Статья расхода</t>
  </si>
  <si>
    <t>Процент</t>
  </si>
  <si>
    <t>Май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</si>
  <si>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</si>
  <si>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</si>
  <si>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май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</si>
  <si>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</si>
  <si>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</si>
  <si>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</si>
  <si>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</si>
  <si>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4602,50</t>
  </si>
  <si>
    <t>397,50</t>
  </si>
  <si>
    <t>92,05</t>
  </si>
  <si>
    <t>7,95</t>
  </si>
  <si>
    <t>Абонентская плата</t>
  </si>
  <si>
    <t>Отчет о преданных продуктовых наборах, за май 2024г.</t>
  </si>
  <si>
    <t>ФИО родителей</t>
  </si>
  <si>
    <t>Адрес проживания</t>
  </si>
  <si>
    <t>Кол-во продуктовых наборов</t>
  </si>
  <si>
    <t>А. Оксанна Самвеловна</t>
  </si>
  <si>
    <t>г. Пятигорск.</t>
  </si>
  <si>
    <t>А. Рузан Меружановна</t>
  </si>
  <si>
    <t>г.Пятигорск .</t>
  </si>
  <si>
    <t>А. Юлия Станиславовна</t>
  </si>
  <si>
    <t>село Новоблагодарное.</t>
  </si>
  <si>
    <t>А. Нэлли Янисовна</t>
  </si>
  <si>
    <t>г. Ессентуки.</t>
  </si>
  <si>
    <t>Б. Элеонора Камрановна</t>
  </si>
  <si>
    <t>Б. Марина Борисовна</t>
  </si>
  <si>
    <t>Б. Рузанна Гарегиновна</t>
  </si>
  <si>
    <t>Б. Людмила Михайловна</t>
  </si>
  <si>
    <t>пос. Горячеводский.</t>
  </si>
  <si>
    <t>Б. Екатерина Павловна</t>
  </si>
  <si>
    <t>г. Пятигорск .</t>
  </si>
  <si>
    <t>Б. Юлия Николаевна</t>
  </si>
  <si>
    <t>г.Пятигорск.</t>
  </si>
  <si>
    <t>В-П. Ольга Петровна</t>
  </si>
  <si>
    <t>г. Георгиевск.</t>
  </si>
  <si>
    <t>Г.Альбина Миняхатовна</t>
  </si>
  <si>
    <t>х. Апанасенко.</t>
  </si>
  <si>
    <t>Г. Наталья Александровна</t>
  </si>
  <si>
    <t>ст. Лысогорская.</t>
  </si>
  <si>
    <t>Д. Нина Юрьевна</t>
  </si>
  <si>
    <t>З. Ирина Васильевна</t>
  </si>
  <si>
    <t>З. Людмила Сергеевна</t>
  </si>
  <si>
    <t>г. Железноводск.</t>
  </si>
  <si>
    <t>З. Наталья Владимировна</t>
  </si>
  <si>
    <t>ст Ессентукская.</t>
  </si>
  <si>
    <t>К.Оксана Николаевна</t>
  </si>
  <si>
    <t>К. Олеся Владимировна</t>
  </si>
  <si>
    <t>Горячеводск .</t>
  </si>
  <si>
    <t xml:space="preserve">К. Валентина Дмитриевна </t>
  </si>
  <si>
    <t>п. Иноземцево.</t>
  </si>
  <si>
    <t>К. Татьяна Александровна</t>
  </si>
  <si>
    <t>г.Минеральные Воды.</t>
  </si>
  <si>
    <t>К. Анна Стефановна</t>
  </si>
  <si>
    <t>К. Любовь Андреевна</t>
  </si>
  <si>
    <t>К. Любовь Алексеевна</t>
  </si>
  <si>
    <t>Л. Нина Викторовна</t>
  </si>
  <si>
    <t>г. Минеральные Воды.</t>
  </si>
  <si>
    <t xml:space="preserve">Б. Кристина Игоревна </t>
  </si>
  <si>
    <t>Н.  Анастасия Тимофеевна</t>
  </si>
  <si>
    <t>х. Красный пахарь.</t>
  </si>
  <si>
    <t>Н. Ольга Николаевна</t>
  </si>
  <si>
    <t>П. Вера Евгеньевна</t>
  </si>
  <si>
    <t>п.Юца.</t>
  </si>
  <si>
    <t>П. Дзерасса Юрьевна</t>
  </si>
  <si>
    <t>Р. Наталья Ниазовна</t>
  </si>
  <si>
    <t>Р.  Элеонора Леонидовна</t>
  </si>
  <si>
    <t>Р.Наталья Ивановна</t>
  </si>
  <si>
    <t>Р. Марина Владимировна</t>
  </si>
  <si>
    <t>С. Екатерина Сергеевна</t>
  </si>
  <si>
    <t>Станица Урухская.</t>
  </si>
  <si>
    <t>С. Екатерина Романовна</t>
  </si>
  <si>
    <t>С. Армине Андраниковна</t>
  </si>
  <si>
    <t>ст. Лысогорская,.</t>
  </si>
  <si>
    <t>С. Александра Юрьевна</t>
  </si>
  <si>
    <t>С. Елена Николаевна</t>
  </si>
  <si>
    <t>с. Юца.</t>
  </si>
  <si>
    <t>Т. Олеся Сергеевна</t>
  </si>
  <si>
    <t>Т. Татьяна Анатольевна</t>
  </si>
  <si>
    <t>Т. Раиса Николаевна</t>
  </si>
  <si>
    <t>Ф. Елена Владимировна</t>
  </si>
  <si>
    <t>Ч. Елена Александровна</t>
  </si>
  <si>
    <t>Ч. Светлана Андреевна</t>
  </si>
  <si>
    <t>Ч. Наталья Сергеевна</t>
  </si>
  <si>
    <t>г. Георгиевск .</t>
  </si>
  <si>
    <t>Ч. Аида</t>
  </si>
  <si>
    <t>Ч. Юлия Витальевна</t>
  </si>
  <si>
    <t>Ш. Людмила Викторовна</t>
  </si>
  <si>
    <t>г.Пятигорск,.</t>
  </si>
  <si>
    <t>Я. Тамара Алексеевна</t>
  </si>
  <si>
    <t>Минераловодский р-н, с.Розовка.</t>
  </si>
  <si>
    <t>Е. Анастасия Владимировна</t>
  </si>
  <si>
    <t>г. Георгиевск,.</t>
  </si>
  <si>
    <t>К. Хадижат Абдурагимовна</t>
  </si>
  <si>
    <t>Георгиевский район ст Лысогорская.</t>
  </si>
  <si>
    <t>А. Наргиз Абакаровна</t>
  </si>
  <si>
    <t>г.Ставрополь</t>
  </si>
  <si>
    <t>А. Кристина Эдуардовна</t>
  </si>
  <si>
    <t>с.Старомарьевка</t>
  </si>
  <si>
    <t xml:space="preserve">А. Дина Владимировна </t>
  </si>
  <si>
    <t>А. Светлана Александровна</t>
  </si>
  <si>
    <t>г.Михайловск</t>
  </si>
  <si>
    <t>А. Гюльшан Рамазановна</t>
  </si>
  <si>
    <t>с.Надежда</t>
  </si>
  <si>
    <t>А. Анна Сергеевна</t>
  </si>
  <si>
    <t>г.Невинномысск</t>
  </si>
  <si>
    <t>А. Татевик Размиковна</t>
  </si>
  <si>
    <t>с.Сенгилеевское</t>
  </si>
  <si>
    <t>А. Арам Артурович</t>
  </si>
  <si>
    <t>А. Илона Романовна</t>
  </si>
  <si>
    <t>А. Ася Ахмедовна</t>
  </si>
  <si>
    <t xml:space="preserve">с. Верхнерусское </t>
  </si>
  <si>
    <t>Б. Лиана Санасаровна</t>
  </si>
  <si>
    <t>Б. Наталья Юрьевна</t>
  </si>
  <si>
    <t>Б. Татьяна Нурулловна</t>
  </si>
  <si>
    <t>Б. Кристина Сергеевна</t>
  </si>
  <si>
    <t>Б. Халима Мусратовна</t>
  </si>
  <si>
    <t>Б. Марианна Размиковна</t>
  </si>
  <si>
    <t>с.Пелагиада</t>
  </si>
  <si>
    <t>Б. Валентина Николаевна</t>
  </si>
  <si>
    <t>с.Ореховка</t>
  </si>
  <si>
    <t>Б. Наталья Николаевна</t>
  </si>
  <si>
    <t>В. Олеся Юрьевна</t>
  </si>
  <si>
    <t>В. Инна Валериевна</t>
  </si>
  <si>
    <t>Г. Светлана Борисовна</t>
  </si>
  <si>
    <t>Г. Екатерина Юрьевна</t>
  </si>
  <si>
    <t>Г.  Лилия Ислямовна</t>
  </si>
  <si>
    <t>Г. Надежда Викторовна</t>
  </si>
  <si>
    <t>Д. Людмила Анатольевна</t>
  </si>
  <si>
    <t>Д. Наталья Александровна</t>
  </si>
  <si>
    <t>Ж. Викория Владимировна</t>
  </si>
  <si>
    <t>З. Светлана Михайловна</t>
  </si>
  <si>
    <t>З. Инна Сергеевна</t>
  </si>
  <si>
    <t>К. Кирина Александровна</t>
  </si>
  <si>
    <t>К. Светлана Алексеевна</t>
  </si>
  <si>
    <t>с.Тугулук</t>
  </si>
  <si>
    <t>К. Яна Евгеньевна</t>
  </si>
  <si>
    <t>К. Светлана Владимировна</t>
  </si>
  <si>
    <t>К. Ольга Анатольевна</t>
  </si>
  <si>
    <t>Ставрополь</t>
  </si>
  <si>
    <t>К. Ирина Валериевна</t>
  </si>
  <si>
    <t>К. Вера Викторовна</t>
  </si>
  <si>
    <t>К. Ольга Викторовна</t>
  </si>
  <si>
    <t>К. Елизавета Алексеевна</t>
  </si>
  <si>
    <t>К. Наталья Викторовна</t>
  </si>
  <si>
    <t>Московское</t>
  </si>
  <si>
    <t>К. Марина Николаевна</t>
  </si>
  <si>
    <t>Спицевка</t>
  </si>
  <si>
    <t>Л. Наталья Викторовна</t>
  </si>
  <si>
    <t>с. Тугулук</t>
  </si>
  <si>
    <t>Л. Светлана Петровна</t>
  </si>
  <si>
    <t>Л. Ирина Николаевна</t>
  </si>
  <si>
    <t>Л. Виктория Геннадьевна</t>
  </si>
  <si>
    <t>Л. Елизавета Владимировна</t>
  </si>
  <si>
    <t>Донское</t>
  </si>
  <si>
    <t>Л. Яна Игоревна</t>
  </si>
  <si>
    <t>Л. Ольга Леоновна</t>
  </si>
  <si>
    <t>М. Анна Юрьевна</t>
  </si>
  <si>
    <t>Светлоград</t>
  </si>
  <si>
    <t>М. Ольга Сергеевна</t>
  </si>
  <si>
    <t>М. Екатерина Владимировна</t>
  </si>
  <si>
    <t>М. Анна Владимировна</t>
  </si>
  <si>
    <t>М. Ирина Сергеевна</t>
  </si>
  <si>
    <t>с. Сенгилеевское</t>
  </si>
  <si>
    <t>М. Наталья Николаевна</t>
  </si>
  <si>
    <t>М. Алина Аванесовна</t>
  </si>
  <si>
    <t>Михайловск</t>
  </si>
  <si>
    <t>М. Зайнаб Магомедовна</t>
  </si>
  <si>
    <t>М. Нона Юрьевна</t>
  </si>
  <si>
    <t>М. Елена Викторовна</t>
  </si>
  <si>
    <t>Новоалександровск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</si>
  <si>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</si>
  <si>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</si>
  <si>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</si>
  <si>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</si>
  <si>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</si>
  <si>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</si>
  <si>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 Елена Владимировна</t>
  </si>
  <si>
    <t>М. Асмик Овиковна</t>
  </si>
  <si>
    <t>М. Татьяна Александровна</t>
  </si>
  <si>
    <t>Н. Артур Айкович</t>
  </si>
  <si>
    <t>Дубовка</t>
  </si>
  <si>
    <t>Н. Элина Ашотовна</t>
  </si>
  <si>
    <t>Н. Елена Владимировна</t>
  </si>
  <si>
    <t>Н. Алена Сергеевна</t>
  </si>
  <si>
    <t>Н. Марина Анатольевна</t>
  </si>
  <si>
    <t>Н. Ольга Ивановна</t>
  </si>
  <si>
    <t>О. Александра Анатольевна</t>
  </si>
  <si>
    <t>П.Ольга Валерьевна</t>
  </si>
  <si>
    <t>П. Анна Владимировна</t>
  </si>
  <si>
    <t>П. Александра Дмитриевна</t>
  </si>
  <si>
    <t>П. Наталья  Владимировна</t>
  </si>
  <si>
    <t>Невинномысск</t>
  </si>
  <si>
    <t>П. Людмила Федоровна</t>
  </si>
  <si>
    <t>Р. Любовь Александровна</t>
  </si>
  <si>
    <t>Р. Юлия Анатольевна</t>
  </si>
  <si>
    <t>С. Анна Анатольевна</t>
  </si>
  <si>
    <t>г. Ставрополь</t>
  </si>
  <si>
    <t>С. Злата Сергеевна</t>
  </si>
  <si>
    <t>С. Ирина Владимировна</t>
  </si>
  <si>
    <t xml:space="preserve">г.Михайловск </t>
  </si>
  <si>
    <t>С. Ирина Александровна</t>
  </si>
  <si>
    <t>С. Екатерина Викторовна</t>
  </si>
  <si>
    <t>С. Анна Сергеевна</t>
  </si>
  <si>
    <t>С. Айкануш Мисаковна</t>
  </si>
  <si>
    <t>С. Лариса Николаевна</t>
  </si>
  <si>
    <t>гСтаврополь</t>
  </si>
  <si>
    <t>Т. Анастасия Ивановна</t>
  </si>
  <si>
    <t>Т. Юлия Анатольевна</t>
  </si>
  <si>
    <t>Т. Ирина Николаевна</t>
  </si>
  <si>
    <t>Ф. Лилия Загитовна</t>
  </si>
  <si>
    <t>Ф. Моника Грачиковна</t>
  </si>
  <si>
    <t>Х. Марина Ивановна</t>
  </si>
  <si>
    <t>Ч. Анастасия Ивановна</t>
  </si>
  <si>
    <t>Ч. Светлана Викторовна</t>
  </si>
  <si>
    <t>Ч. Софья Федоровна</t>
  </si>
  <si>
    <t>Ч. Наталья Николаевна</t>
  </si>
  <si>
    <t>Ч. Марина Митрофановна</t>
  </si>
  <si>
    <t>Ч. Евгения Олеговна</t>
  </si>
  <si>
    <t>Ш. Ирина Михайловна</t>
  </si>
  <si>
    <t>Ш. Диана Анатольевна</t>
  </si>
  <si>
    <t>Ш. Ахмад</t>
  </si>
  <si>
    <t>С. Жанна Сергеевна</t>
  </si>
  <si>
    <t>с.Спицевка</t>
  </si>
  <si>
    <t>Я. Армен Эрнестович</t>
  </si>
  <si>
    <t>Я. Анна Олеговна</t>
  </si>
  <si>
    <t>с.Ставрополь</t>
  </si>
  <si>
    <t>ИТОГО ПРОДУКТОВЫХ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</si>
</sst>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_ "/>
    <numFmt numFmtId="182" formatCode="#\ ##0.00&quot;₽&quot;;\-#\ ##0.00&quot;₽&quot;"/>
  </numFmts>
  <fonts count="40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424956"/>
      <name val="Times New Roman"/>
      <charset val="1"/>
    </font>
    <font>
      <sz val="12"/>
      <name val="Times New Roman"/>
      <charset val="1"/>
    </font>
    <font>
      <sz val="12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1"/>
    </font>
    <font>
      <sz val="12"/>
      <color rgb="FF000000"/>
      <name val="Times New Roman"/>
      <charset val="1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/>
    <xf numFmtId="0" fontId="3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4" borderId="1" xfId="0" applyFont="1" applyFill="1" applyBorder="1" applyAlignment="1">
      <alignment horizontal="left"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right"/>
    </xf>
    <xf numFmtId="181" fontId="16" fillId="0" borderId="1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right"/>
    </xf>
    <xf numFmtId="0" fontId="15" fillId="0" borderId="1" xfId="0" applyFont="1" applyBorder="1">
      <alignment vertical="center"/>
    </xf>
    <xf numFmtId="0" fontId="15" fillId="5" borderId="1" xfId="0" applyFont="1" applyFill="1" applyBorder="1">
      <alignment vertical="center"/>
    </xf>
    <xf numFmtId="181" fontId="14" fillId="5" borderId="1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4" fillId="6" borderId="1" xfId="0" applyFont="1" applyFill="1" applyBorder="1" applyAlignment="1">
      <alignment horizontal="center" vertical="center"/>
    </xf>
    <xf numFmtId="181" fontId="14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82" fontId="18" fillId="0" borderId="1" xfId="0" applyNumberFormat="1" applyFont="1" applyBorder="1" applyAlignment="1">
      <alignment horizontal="center" vertical="center"/>
    </xf>
    <xf numFmtId="9" fontId="18" fillId="0" borderId="1" xfId="3" applyNumberFormat="1" applyFont="1" applyBorder="1" applyAlignment="1">
      <alignment horizontal="center" vertical="center"/>
    </xf>
    <xf numFmtId="9" fontId="18" fillId="0" borderId="1" xfId="3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82" fontId="15" fillId="0" borderId="1" xfId="0" applyNumberFormat="1" applyFont="1" applyBorder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181" fontId="19" fillId="5" borderId="2" xfId="0" applyNumberFormat="1" applyFont="1" applyFill="1" applyBorder="1" applyAlignment="1">
      <alignment horizontal="left" vertical="top" indent="1"/>
    </xf>
    <xf numFmtId="181" fontId="19" fillId="5" borderId="3" xfId="0" applyNumberFormat="1" applyFont="1" applyFill="1" applyBorder="1" applyAlignment="1">
      <alignment horizontal="left" vertical="top" indent="1"/>
    </xf>
    <xf numFmtId="181" fontId="19" fillId="5" borderId="4" xfId="0" applyNumberFormat="1" applyFont="1" applyFill="1" applyBorder="1" applyAlignment="1">
      <alignment horizontal="left" vertical="top" indent="1"/>
    </xf>
    <xf numFmtId="0" fontId="18" fillId="5" borderId="1" xfId="0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right"/>
    </xf>
    <xf numFmtId="181" fontId="20" fillId="0" borderId="1" xfId="0" applyNumberFormat="1" applyFont="1" applyFill="1" applyBorder="1" applyAlignment="1">
      <alignment horizontal="right"/>
    </xf>
    <xf numFmtId="49" fontId="20" fillId="0" borderId="1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181" fontId="18" fillId="2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401BC0"/>
      <color rgb="00BB313E"/>
      <color rgb="00C616D6"/>
      <color rgb="00FFFFFF"/>
      <color rgb="00E705DA"/>
      <color rgb="008F509D"/>
      <color rgb="00FEC5FC"/>
      <color rgb="00EC00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858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1</xdr:col>
      <xdr:colOff>2172335</xdr:colOff>
      <xdr:row>4</xdr:row>
      <xdr:rowOff>295910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275" y="9525"/>
          <a:ext cx="2085975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workbookViewId="0">
      <selection activeCell="A2" sqref="A2:D2"/>
    </sheetView>
  </sheetViews>
  <sheetFormatPr defaultColWidth="9.14285714285714" defaultRowHeight="15"/>
  <cols>
    <col min="1" max="1" width="16.4285714285714" customWidth="1"/>
    <col min="2" max="2" width="17.2857142857143" customWidth="1"/>
    <col min="3" max="3" width="135.857142857143" customWidth="1"/>
    <col min="4" max="4" width="70.1428571428571" customWidth="1"/>
  </cols>
  <sheetData>
    <row r="1" ht="84" customHeight="1" spans="1:4">
      <c r="A1" s="61"/>
      <c r="B1" s="62" t="s">
        <v>0</v>
      </c>
      <c r="C1" s="62"/>
      <c r="D1" s="62"/>
    </row>
    <row r="2" ht="3" customHeight="1" spans="1:14">
      <c r="A2" s="62"/>
      <c r="B2" s="62"/>
      <c r="C2" s="62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75" spans="1:14">
      <c r="A3" s="90" t="s">
        <v>1</v>
      </c>
      <c r="B3" s="91">
        <f>B79</f>
        <v>520114.27</v>
      </c>
      <c r="C3" s="92"/>
      <c r="D3" s="93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4">
      <c r="A4" s="72"/>
      <c r="B4" s="72"/>
      <c r="C4" s="72"/>
      <c r="D4" s="72"/>
    </row>
    <row r="5" ht="15.75" spans="1:4">
      <c r="A5" s="94" t="s">
        <v>2</v>
      </c>
      <c r="B5" s="94" t="s">
        <v>3</v>
      </c>
      <c r="C5" s="94" t="s">
        <v>4</v>
      </c>
      <c r="D5" s="94" t="s">
        <v>5</v>
      </c>
    </row>
    <row r="6" spans="1:4">
      <c r="A6" s="95" t="s">
        <v>6</v>
      </c>
      <c r="B6" s="96">
        <v>97.2</v>
      </c>
      <c r="C6" s="97" t="s">
        <v>7</v>
      </c>
      <c r="D6" s="97" t="s">
        <v>8</v>
      </c>
    </row>
    <row r="7" spans="1:4">
      <c r="A7" s="95" t="s">
        <v>6</v>
      </c>
      <c r="B7" s="96">
        <v>97.2</v>
      </c>
      <c r="C7" s="97" t="s">
        <v>9</v>
      </c>
      <c r="D7" s="97" t="s">
        <v>8</v>
      </c>
    </row>
    <row r="8" spans="1:4">
      <c r="A8" s="95" t="s">
        <v>6</v>
      </c>
      <c r="B8" s="96">
        <v>101.09</v>
      </c>
      <c r="C8" s="97" t="s">
        <v>10</v>
      </c>
      <c r="D8" s="97" t="s">
        <v>8</v>
      </c>
    </row>
    <row r="9" spans="1:4">
      <c r="A9" s="95" t="s">
        <v>6</v>
      </c>
      <c r="B9" s="96">
        <v>150</v>
      </c>
      <c r="C9" s="97" t="s">
        <v>11</v>
      </c>
      <c r="D9" s="97" t="s">
        <v>12</v>
      </c>
    </row>
    <row r="10" spans="1:4">
      <c r="A10" s="95" t="s">
        <v>6</v>
      </c>
      <c r="B10" s="96">
        <v>2041.2</v>
      </c>
      <c r="C10" s="97" t="s">
        <v>13</v>
      </c>
      <c r="D10" s="97" t="s">
        <v>8</v>
      </c>
    </row>
    <row r="11" spans="1:4">
      <c r="A11" s="95" t="s">
        <v>6</v>
      </c>
      <c r="B11" s="96">
        <v>2041.2</v>
      </c>
      <c r="C11" s="97" t="s">
        <v>14</v>
      </c>
      <c r="D11" s="97" t="s">
        <v>8</v>
      </c>
    </row>
    <row r="12" spans="1:4">
      <c r="A12" s="95" t="s">
        <v>6</v>
      </c>
      <c r="B12" s="96">
        <v>25000</v>
      </c>
      <c r="C12" s="97" t="s">
        <v>15</v>
      </c>
      <c r="D12" s="97" t="s">
        <v>12</v>
      </c>
    </row>
    <row r="13" spans="1:4">
      <c r="A13" s="95" t="s">
        <v>16</v>
      </c>
      <c r="B13" s="96">
        <v>680.4</v>
      </c>
      <c r="C13" s="97" t="s">
        <v>17</v>
      </c>
      <c r="D13" s="97" t="s">
        <v>8</v>
      </c>
    </row>
    <row r="14" spans="1:4">
      <c r="A14" s="95" t="s">
        <v>18</v>
      </c>
      <c r="B14" s="96">
        <v>1</v>
      </c>
      <c r="C14" s="97" t="s">
        <v>19</v>
      </c>
      <c r="D14" s="97" t="s">
        <v>12</v>
      </c>
    </row>
    <row r="15" spans="1:4">
      <c r="A15" s="95" t="s">
        <v>18</v>
      </c>
      <c r="B15" s="96">
        <v>500</v>
      </c>
      <c r="C15" s="97" t="s">
        <v>19</v>
      </c>
      <c r="D15" s="97" t="s">
        <v>12</v>
      </c>
    </row>
    <row r="16" spans="1:4">
      <c r="A16" s="95" t="s">
        <v>18</v>
      </c>
      <c r="B16" s="96">
        <v>500</v>
      </c>
      <c r="C16" s="97" t="s">
        <v>19</v>
      </c>
      <c r="D16" s="97" t="s">
        <v>12</v>
      </c>
    </row>
    <row r="17" spans="1:4">
      <c r="A17" s="95" t="s">
        <v>18</v>
      </c>
      <c r="B17" s="96">
        <v>10000</v>
      </c>
      <c r="C17" s="97" t="s">
        <v>19</v>
      </c>
      <c r="D17" s="97" t="s">
        <v>12</v>
      </c>
    </row>
    <row r="18" spans="1:4">
      <c r="A18" s="95" t="s">
        <v>20</v>
      </c>
      <c r="B18" s="96">
        <v>270.5</v>
      </c>
      <c r="C18" s="97" t="s">
        <v>21</v>
      </c>
      <c r="D18" s="97" t="s">
        <v>22</v>
      </c>
    </row>
    <row r="19" spans="1:4">
      <c r="A19" s="95" t="s">
        <v>20</v>
      </c>
      <c r="B19" s="96">
        <v>1470.63</v>
      </c>
      <c r="C19" s="97" t="s">
        <v>23</v>
      </c>
      <c r="D19" s="97" t="s">
        <v>8</v>
      </c>
    </row>
    <row r="20" spans="1:4">
      <c r="A20" s="95" t="s">
        <v>20</v>
      </c>
      <c r="B20" s="96">
        <v>3499.2</v>
      </c>
      <c r="C20" s="97" t="s">
        <v>24</v>
      </c>
      <c r="D20" s="97" t="s">
        <v>8</v>
      </c>
    </row>
    <row r="21" spans="1:4">
      <c r="A21" s="95" t="s">
        <v>20</v>
      </c>
      <c r="B21" s="96">
        <v>11275.2</v>
      </c>
      <c r="C21" s="97" t="s">
        <v>25</v>
      </c>
      <c r="D21" s="97" t="s">
        <v>8</v>
      </c>
    </row>
    <row r="22" spans="1:4">
      <c r="A22" s="95" t="s">
        <v>26</v>
      </c>
      <c r="B22" s="96">
        <v>97.2</v>
      </c>
      <c r="C22" s="97" t="s">
        <v>27</v>
      </c>
      <c r="D22" s="97" t="s">
        <v>8</v>
      </c>
    </row>
    <row r="23" spans="1:4">
      <c r="A23" s="95" t="s">
        <v>28</v>
      </c>
      <c r="B23" s="96">
        <v>8</v>
      </c>
      <c r="C23" s="97" t="s">
        <v>29</v>
      </c>
      <c r="D23" s="97" t="s">
        <v>12</v>
      </c>
    </row>
    <row r="24" spans="1:4">
      <c r="A24" s="95" t="s">
        <v>28</v>
      </c>
      <c r="B24" s="96">
        <v>25369.2</v>
      </c>
      <c r="C24" s="97" t="s">
        <v>30</v>
      </c>
      <c r="D24" s="97" t="s">
        <v>8</v>
      </c>
    </row>
    <row r="25" spans="1:4">
      <c r="A25" s="95" t="s">
        <v>31</v>
      </c>
      <c r="B25" s="96">
        <v>1</v>
      </c>
      <c r="C25" s="97" t="s">
        <v>32</v>
      </c>
      <c r="D25" s="97" t="s">
        <v>12</v>
      </c>
    </row>
    <row r="26" spans="1:4">
      <c r="A26" s="95" t="s">
        <v>31</v>
      </c>
      <c r="B26" s="96">
        <v>98</v>
      </c>
      <c r="C26" s="97" t="s">
        <v>32</v>
      </c>
      <c r="D26" s="97" t="s">
        <v>12</v>
      </c>
    </row>
    <row r="27" spans="1:4">
      <c r="A27" s="95" t="s">
        <v>33</v>
      </c>
      <c r="B27" s="96">
        <v>84.1</v>
      </c>
      <c r="C27" s="97" t="s">
        <v>34</v>
      </c>
      <c r="D27" s="97" t="s">
        <v>22</v>
      </c>
    </row>
    <row r="28" spans="1:4">
      <c r="A28" s="95" t="s">
        <v>33</v>
      </c>
      <c r="B28" s="96">
        <v>97.2</v>
      </c>
      <c r="C28" s="97" t="s">
        <v>35</v>
      </c>
      <c r="D28" s="97" t="s">
        <v>8</v>
      </c>
    </row>
    <row r="29" spans="1:4">
      <c r="A29" s="95" t="s">
        <v>33</v>
      </c>
      <c r="B29" s="96">
        <v>97.2</v>
      </c>
      <c r="C29" s="97" t="s">
        <v>36</v>
      </c>
      <c r="D29" s="97" t="s">
        <v>8</v>
      </c>
    </row>
    <row r="30" spans="1:4">
      <c r="A30" s="95" t="s">
        <v>33</v>
      </c>
      <c r="B30" s="96">
        <v>291.6</v>
      </c>
      <c r="C30" s="97" t="s">
        <v>37</v>
      </c>
      <c r="D30" s="97" t="s">
        <v>8</v>
      </c>
    </row>
    <row r="31" spans="1:4">
      <c r="A31" s="95" t="s">
        <v>33</v>
      </c>
      <c r="B31" s="96">
        <v>3402</v>
      </c>
      <c r="C31" s="97" t="s">
        <v>38</v>
      </c>
      <c r="D31" s="97" t="s">
        <v>8</v>
      </c>
    </row>
    <row r="32" spans="1:4">
      <c r="A32" s="95" t="s">
        <v>33</v>
      </c>
      <c r="B32" s="96">
        <v>5443.2</v>
      </c>
      <c r="C32" s="97" t="s">
        <v>39</v>
      </c>
      <c r="D32" s="97" t="s">
        <v>8</v>
      </c>
    </row>
    <row r="33" spans="1:4">
      <c r="A33" s="95" t="s">
        <v>33</v>
      </c>
      <c r="B33" s="96">
        <v>10000</v>
      </c>
      <c r="C33" s="97" t="s">
        <v>40</v>
      </c>
      <c r="D33" s="97" t="s">
        <v>41</v>
      </c>
    </row>
    <row r="34" spans="1:4">
      <c r="A34" s="95" t="s">
        <v>33</v>
      </c>
      <c r="B34" s="96">
        <v>50000</v>
      </c>
      <c r="C34" s="97" t="s">
        <v>42</v>
      </c>
      <c r="D34" s="97" t="s">
        <v>43</v>
      </c>
    </row>
    <row r="35" spans="1:4">
      <c r="A35" s="95" t="s">
        <v>44</v>
      </c>
      <c r="B35" s="96">
        <v>97.2</v>
      </c>
      <c r="C35" s="97" t="s">
        <v>45</v>
      </c>
      <c r="D35" s="97" t="s">
        <v>8</v>
      </c>
    </row>
    <row r="36" spans="1:4">
      <c r="A36" s="95" t="s">
        <v>44</v>
      </c>
      <c r="B36" s="96">
        <v>400</v>
      </c>
      <c r="C36" s="97" t="s">
        <v>15</v>
      </c>
      <c r="D36" s="97" t="s">
        <v>12</v>
      </c>
    </row>
    <row r="37" spans="1:4">
      <c r="A37" s="95" t="s">
        <v>44</v>
      </c>
      <c r="B37" s="96">
        <v>1000</v>
      </c>
      <c r="C37" s="97" t="s">
        <v>15</v>
      </c>
      <c r="D37" s="97" t="s">
        <v>12</v>
      </c>
    </row>
    <row r="38" spans="1:4">
      <c r="A38" s="95" t="s">
        <v>44</v>
      </c>
      <c r="B38" s="96">
        <v>20000</v>
      </c>
      <c r="C38" s="97" t="s">
        <v>15</v>
      </c>
      <c r="D38" s="97" t="s">
        <v>12</v>
      </c>
    </row>
    <row r="39" spans="1:4">
      <c r="A39" s="95" t="s">
        <v>44</v>
      </c>
      <c r="B39" s="96">
        <v>20000</v>
      </c>
      <c r="C39" s="97" t="s">
        <v>15</v>
      </c>
      <c r="D39" s="97" t="s">
        <v>12</v>
      </c>
    </row>
    <row r="40" spans="1:4">
      <c r="A40" s="95" t="s">
        <v>46</v>
      </c>
      <c r="B40" s="96">
        <v>1458</v>
      </c>
      <c r="C40" s="97" t="s">
        <v>47</v>
      </c>
      <c r="D40" s="97" t="s">
        <v>8</v>
      </c>
    </row>
    <row r="41" spans="1:4">
      <c r="A41" s="95" t="s">
        <v>46</v>
      </c>
      <c r="B41" s="96">
        <v>4508</v>
      </c>
      <c r="C41" s="97" t="s">
        <v>48</v>
      </c>
      <c r="D41" s="97" t="s">
        <v>49</v>
      </c>
    </row>
    <row r="42" spans="1:4">
      <c r="A42" s="95" t="s">
        <v>46</v>
      </c>
      <c r="B42" s="96">
        <v>15000</v>
      </c>
      <c r="C42" s="97" t="s">
        <v>50</v>
      </c>
      <c r="D42" s="97" t="s">
        <v>51</v>
      </c>
    </row>
    <row r="43" spans="1:4">
      <c r="A43" s="95" t="s">
        <v>46</v>
      </c>
      <c r="B43" s="96">
        <v>30000</v>
      </c>
      <c r="C43" s="97" t="s">
        <v>52</v>
      </c>
      <c r="D43" s="97" t="s">
        <v>53</v>
      </c>
    </row>
    <row r="44" spans="1:4">
      <c r="A44" s="95" t="s">
        <v>46</v>
      </c>
      <c r="B44" s="96">
        <v>47000</v>
      </c>
      <c r="C44" s="97" t="s">
        <v>54</v>
      </c>
      <c r="D44" s="97" t="s">
        <v>55</v>
      </c>
    </row>
    <row r="45" spans="1:4">
      <c r="A45" s="95" t="s">
        <v>46</v>
      </c>
      <c r="B45" s="96">
        <v>121472.38</v>
      </c>
      <c r="C45" s="97" t="s">
        <v>56</v>
      </c>
      <c r="D45" s="97" t="s">
        <v>57</v>
      </c>
    </row>
    <row r="46" spans="1:4">
      <c r="A46" s="95" t="s">
        <v>58</v>
      </c>
      <c r="B46" s="96">
        <v>100</v>
      </c>
      <c r="C46" s="97" t="s">
        <v>59</v>
      </c>
      <c r="D46" s="97" t="s">
        <v>60</v>
      </c>
    </row>
    <row r="47" spans="1:4">
      <c r="A47" s="95" t="s">
        <v>58</v>
      </c>
      <c r="B47" s="96">
        <v>388.8</v>
      </c>
      <c r="C47" s="97" t="s">
        <v>61</v>
      </c>
      <c r="D47" s="97" t="s">
        <v>8</v>
      </c>
    </row>
    <row r="48" spans="1:4">
      <c r="A48" s="95" t="s">
        <v>58</v>
      </c>
      <c r="B48" s="96">
        <v>2000</v>
      </c>
      <c r="C48" s="97" t="s">
        <v>59</v>
      </c>
      <c r="D48" s="97" t="s">
        <v>62</v>
      </c>
    </row>
    <row r="49" spans="1:4">
      <c r="A49" s="95" t="s">
        <v>58</v>
      </c>
      <c r="B49" s="96">
        <v>7347.8</v>
      </c>
      <c r="C49" s="97" t="s">
        <v>63</v>
      </c>
      <c r="D49" s="97" t="s">
        <v>64</v>
      </c>
    </row>
    <row r="50" spans="1:4">
      <c r="A50" s="95" t="s">
        <v>65</v>
      </c>
      <c r="B50" s="96">
        <v>97.2</v>
      </c>
      <c r="C50" s="97" t="s">
        <v>66</v>
      </c>
      <c r="D50" s="97" t="s">
        <v>8</v>
      </c>
    </row>
    <row r="51" spans="1:4">
      <c r="A51" s="95" t="s">
        <v>65</v>
      </c>
      <c r="B51" s="96">
        <v>475.69</v>
      </c>
      <c r="C51" s="97" t="s">
        <v>67</v>
      </c>
      <c r="D51" s="97" t="s">
        <v>22</v>
      </c>
    </row>
    <row r="52" spans="1:4">
      <c r="A52" s="95" t="s">
        <v>68</v>
      </c>
      <c r="B52" s="96">
        <v>10000</v>
      </c>
      <c r="C52" s="97" t="s">
        <v>69</v>
      </c>
      <c r="D52" s="97" t="s">
        <v>70</v>
      </c>
    </row>
    <row r="53" spans="1:4">
      <c r="A53" s="95" t="s">
        <v>71</v>
      </c>
      <c r="B53" s="96">
        <v>388.8</v>
      </c>
      <c r="C53" s="97" t="s">
        <v>72</v>
      </c>
      <c r="D53" s="97" t="s">
        <v>8</v>
      </c>
    </row>
    <row r="54" spans="1:4">
      <c r="A54" s="95" t="s">
        <v>71</v>
      </c>
      <c r="B54" s="96">
        <v>388.8</v>
      </c>
      <c r="C54" s="97" t="s">
        <v>73</v>
      </c>
      <c r="D54" s="97" t="s">
        <v>8</v>
      </c>
    </row>
    <row r="55" spans="1:4">
      <c r="A55" s="95" t="s">
        <v>71</v>
      </c>
      <c r="B55" s="96">
        <v>486</v>
      </c>
      <c r="C55" s="97" t="s">
        <v>74</v>
      </c>
      <c r="D55" s="97" t="s">
        <v>8</v>
      </c>
    </row>
    <row r="56" spans="1:4">
      <c r="A56" s="95" t="s">
        <v>75</v>
      </c>
      <c r="B56" s="96">
        <v>97.2</v>
      </c>
      <c r="C56" s="97" t="s">
        <v>76</v>
      </c>
      <c r="D56" s="97" t="s">
        <v>8</v>
      </c>
    </row>
    <row r="57" spans="1:4">
      <c r="A57" s="95" t="s">
        <v>75</v>
      </c>
      <c r="B57" s="96">
        <v>3000</v>
      </c>
      <c r="C57" s="97" t="s">
        <v>77</v>
      </c>
      <c r="D57" s="97" t="s">
        <v>78</v>
      </c>
    </row>
    <row r="58" spans="1:4">
      <c r="A58" s="95" t="s">
        <v>79</v>
      </c>
      <c r="B58" s="96">
        <v>500</v>
      </c>
      <c r="C58" s="97" t="s">
        <v>80</v>
      </c>
      <c r="D58" s="97" t="s">
        <v>12</v>
      </c>
    </row>
    <row r="59" spans="1:4">
      <c r="A59" s="95" t="s">
        <v>79</v>
      </c>
      <c r="B59" s="96">
        <v>1069.2</v>
      </c>
      <c r="C59" s="97" t="s">
        <v>81</v>
      </c>
      <c r="D59" s="97" t="s">
        <v>8</v>
      </c>
    </row>
    <row r="60" spans="1:4">
      <c r="A60" s="95" t="s">
        <v>79</v>
      </c>
      <c r="B60" s="96">
        <v>15000</v>
      </c>
      <c r="C60" s="97" t="s">
        <v>82</v>
      </c>
      <c r="D60" s="97" t="s">
        <v>83</v>
      </c>
    </row>
    <row r="61" spans="1:4">
      <c r="A61" s="95" t="s">
        <v>84</v>
      </c>
      <c r="B61" s="96">
        <v>97.2</v>
      </c>
      <c r="C61" s="97" t="s">
        <v>85</v>
      </c>
      <c r="D61" s="97" t="s">
        <v>8</v>
      </c>
    </row>
    <row r="62" spans="1:4">
      <c r="A62" s="95" t="s">
        <v>84</v>
      </c>
      <c r="B62" s="96">
        <v>559.79</v>
      </c>
      <c r="C62" s="97" t="s">
        <v>86</v>
      </c>
      <c r="D62" s="97" t="s">
        <v>22</v>
      </c>
    </row>
    <row r="63" spans="1:4">
      <c r="A63" s="95" t="s">
        <v>87</v>
      </c>
      <c r="B63" s="96">
        <v>874.8</v>
      </c>
      <c r="C63" s="97" t="s">
        <v>88</v>
      </c>
      <c r="D63" s="97" t="s">
        <v>8</v>
      </c>
    </row>
    <row r="64" spans="1:4">
      <c r="A64" s="95" t="s">
        <v>89</v>
      </c>
      <c r="B64" s="96">
        <v>1</v>
      </c>
      <c r="C64" s="97" t="s">
        <v>90</v>
      </c>
      <c r="D64" s="97" t="s">
        <v>12</v>
      </c>
    </row>
    <row r="65" spans="1:4">
      <c r="A65" s="95" t="s">
        <v>89</v>
      </c>
      <c r="B65" s="96">
        <v>5000</v>
      </c>
      <c r="C65" s="97" t="s">
        <v>90</v>
      </c>
      <c r="D65" s="97" t="s">
        <v>91</v>
      </c>
    </row>
    <row r="66" spans="1:4">
      <c r="A66" s="95" t="s">
        <v>92</v>
      </c>
      <c r="B66" s="96">
        <v>2</v>
      </c>
      <c r="C66" s="97" t="s">
        <v>93</v>
      </c>
      <c r="D66" s="97" t="s">
        <v>12</v>
      </c>
    </row>
    <row r="67" spans="1:4">
      <c r="A67" s="95" t="s">
        <v>92</v>
      </c>
      <c r="B67" s="96">
        <v>97.2</v>
      </c>
      <c r="C67" s="97" t="s">
        <v>94</v>
      </c>
      <c r="D67" s="97" t="s">
        <v>8</v>
      </c>
    </row>
    <row r="68" spans="1:4">
      <c r="A68" s="95" t="s">
        <v>92</v>
      </c>
      <c r="B68" s="96">
        <v>97.2</v>
      </c>
      <c r="C68" s="97" t="s">
        <v>95</v>
      </c>
      <c r="D68" s="97" t="s">
        <v>8</v>
      </c>
    </row>
    <row r="69" spans="1:4">
      <c r="A69" s="95" t="s">
        <v>92</v>
      </c>
      <c r="B69" s="96">
        <v>388.8</v>
      </c>
      <c r="C69" s="97" t="s">
        <v>96</v>
      </c>
      <c r="D69" s="97" t="s">
        <v>8</v>
      </c>
    </row>
    <row r="70" spans="1:4">
      <c r="A70" s="95" t="s">
        <v>97</v>
      </c>
      <c r="B70" s="96">
        <v>101.09</v>
      </c>
      <c r="C70" s="97" t="s">
        <v>98</v>
      </c>
      <c r="D70" s="97" t="s">
        <v>8</v>
      </c>
    </row>
    <row r="71" spans="1:4">
      <c r="A71" s="95" t="s">
        <v>97</v>
      </c>
      <c r="B71" s="96">
        <v>271</v>
      </c>
      <c r="C71" s="97" t="s">
        <v>99</v>
      </c>
      <c r="D71" s="97" t="s">
        <v>22</v>
      </c>
    </row>
    <row r="72" spans="1:4">
      <c r="A72" s="95" t="s">
        <v>97</v>
      </c>
      <c r="B72" s="96">
        <v>500</v>
      </c>
      <c r="C72" s="97" t="s">
        <v>100</v>
      </c>
      <c r="D72" s="97" t="s">
        <v>12</v>
      </c>
    </row>
    <row r="73" spans="1:4">
      <c r="A73" s="95" t="s">
        <v>101</v>
      </c>
      <c r="B73" s="96">
        <v>97.2</v>
      </c>
      <c r="C73" s="97" t="s">
        <v>102</v>
      </c>
      <c r="D73" s="97" t="s">
        <v>8</v>
      </c>
    </row>
    <row r="74" spans="1:4">
      <c r="A74" s="95" t="s">
        <v>103</v>
      </c>
      <c r="B74" s="96">
        <v>1941.2</v>
      </c>
      <c r="C74" s="97" t="s">
        <v>104</v>
      </c>
      <c r="D74" s="97" t="s">
        <v>8</v>
      </c>
    </row>
    <row r="75" spans="1:4">
      <c r="A75" s="95" t="s">
        <v>103</v>
      </c>
      <c r="B75" s="96">
        <v>20000</v>
      </c>
      <c r="C75" s="97" t="s">
        <v>105</v>
      </c>
      <c r="D75" s="97" t="s">
        <v>106</v>
      </c>
    </row>
    <row r="76" spans="1:4">
      <c r="A76" s="95" t="s">
        <v>107</v>
      </c>
      <c r="B76" s="96">
        <v>97.2</v>
      </c>
      <c r="C76" s="97" t="s">
        <v>108</v>
      </c>
      <c r="D76" s="97" t="s">
        <v>8</v>
      </c>
    </row>
    <row r="77" spans="1:4">
      <c r="A77" s="95" t="s">
        <v>107</v>
      </c>
      <c r="B77" s="96">
        <v>15000</v>
      </c>
      <c r="C77" s="97" t="s">
        <v>109</v>
      </c>
      <c r="D77" s="97" t="s">
        <v>110</v>
      </c>
    </row>
    <row r="78" spans="1:4">
      <c r="A78" s="95" t="s">
        <v>107</v>
      </c>
      <c r="B78" s="96">
        <v>20000</v>
      </c>
      <c r="C78" s="97" t="s">
        <v>111</v>
      </c>
      <c r="D78" s="97" t="s">
        <v>112</v>
      </c>
    </row>
    <row r="79" ht="15.75" spans="1:4">
      <c r="A79" s="98" t="s">
        <v>113</v>
      </c>
      <c r="B79" s="99">
        <f>SUM(B6:B78)</f>
        <v>520114.27</v>
      </c>
      <c r="C79" s="100"/>
      <c r="D79" s="100"/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1" sqref="F11"/>
    </sheetView>
  </sheetViews>
  <sheetFormatPr defaultColWidth="9.14285714285714" defaultRowHeight="15" outlineLevelRow="4" outlineLevelCol="5"/>
  <cols>
    <col min="1" max="1" width="28" customWidth="1"/>
    <col min="6" max="6" width="13.2857142857143" customWidth="1"/>
  </cols>
  <sheetData>
    <row r="1" ht="87" customHeight="1" spans="1:6">
      <c r="A1" s="76"/>
      <c r="B1" s="77" t="s">
        <v>114</v>
      </c>
      <c r="C1" s="78"/>
      <c r="D1" s="78"/>
      <c r="E1" s="78"/>
      <c r="F1" s="78"/>
    </row>
    <row r="2" ht="15.75" spans="1:6">
      <c r="A2" s="79" t="s">
        <v>115</v>
      </c>
      <c r="B2" s="80"/>
      <c r="C2" s="79" t="s">
        <v>3</v>
      </c>
      <c r="D2" s="80"/>
      <c r="E2" s="79" t="s">
        <v>116</v>
      </c>
      <c r="F2" s="80"/>
    </row>
    <row r="3" ht="15.75" spans="1:6">
      <c r="A3" s="81" t="s">
        <v>117</v>
      </c>
      <c r="B3" s="81"/>
      <c r="C3" s="82">
        <f>C4+C5</f>
        <v>756330.41</v>
      </c>
      <c r="D3" s="82"/>
      <c r="E3" s="83">
        <v>1</v>
      </c>
      <c r="F3" s="84"/>
    </row>
    <row r="4" spans="1:6">
      <c r="A4" s="85" t="s">
        <v>118</v>
      </c>
      <c r="B4" s="76"/>
      <c r="C4" s="86">
        <v>664029.5</v>
      </c>
      <c r="D4" s="86"/>
      <c r="E4" s="87">
        <f>(C4/C3)*100</f>
        <v>87.7962185865302</v>
      </c>
      <c r="F4" s="87"/>
    </row>
    <row r="5" spans="1:6">
      <c r="A5" s="88" t="s">
        <v>119</v>
      </c>
      <c r="B5" s="89"/>
      <c r="C5" s="86">
        <v>92300.91</v>
      </c>
      <c r="D5" s="86"/>
      <c r="E5" s="87">
        <f>(C5/C3)*100</f>
        <v>12.2037814134698</v>
      </c>
      <c r="F5" s="87"/>
    </row>
  </sheetData>
  <mergeCells count="12">
    <mergeCell ref="B1:F1"/>
    <mergeCell ref="A2:B2"/>
    <mergeCell ref="C2:D2"/>
    <mergeCell ref="E2:F2"/>
    <mergeCell ref="A3:B3"/>
    <mergeCell ref="C3:D3"/>
    <mergeCell ref="E3:F3"/>
    <mergeCell ref="C4:D4"/>
    <mergeCell ref="E4:F4"/>
    <mergeCell ref="A5:B5"/>
    <mergeCell ref="C5:D5"/>
    <mergeCell ref="E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8" sqref="C18"/>
    </sheetView>
  </sheetViews>
  <sheetFormatPr defaultColWidth="9.14285714285714" defaultRowHeight="15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61"/>
      <c r="B1" s="62" t="s">
        <v>120</v>
      </c>
      <c r="C1" s="62"/>
      <c r="D1" s="62"/>
      <c r="E1" s="62"/>
    </row>
    <row r="2" ht="16.5" spans="1:5">
      <c r="A2" s="62"/>
      <c r="B2" s="62"/>
      <c r="C2" s="62"/>
      <c r="D2" s="62"/>
      <c r="E2" s="61"/>
    </row>
    <row r="3" ht="45" customHeight="1" spans="1:5">
      <c r="A3" s="63" t="s">
        <v>2</v>
      </c>
      <c r="B3" s="64" t="s">
        <v>121</v>
      </c>
      <c r="C3" s="63" t="s">
        <v>122</v>
      </c>
      <c r="D3" s="63" t="s">
        <v>123</v>
      </c>
      <c r="E3" s="65" t="s">
        <v>124</v>
      </c>
    </row>
    <row r="4" spans="1:5">
      <c r="A4" s="66">
        <v>45422</v>
      </c>
      <c r="B4" s="67">
        <v>5000</v>
      </c>
      <c r="C4" s="68" t="s">
        <v>125</v>
      </c>
      <c r="D4" s="68" t="s">
        <v>126</v>
      </c>
      <c r="E4" s="69">
        <v>9301</v>
      </c>
    </row>
    <row r="5" spans="1:5">
      <c r="A5" s="66">
        <v>45386</v>
      </c>
      <c r="B5" s="67">
        <v>100</v>
      </c>
      <c r="C5" s="68" t="s">
        <v>127</v>
      </c>
      <c r="D5" s="68" t="s">
        <v>128</v>
      </c>
      <c r="E5" s="69">
        <v>2994</v>
      </c>
    </row>
    <row r="6" spans="1:5">
      <c r="A6" s="70" t="s">
        <v>1</v>
      </c>
      <c r="B6" s="71">
        <f>B4+B5</f>
        <v>5100</v>
      </c>
      <c r="C6" s="71">
        <f>C4+C5</f>
        <v>4694.55</v>
      </c>
      <c r="D6" s="71">
        <f>D4+D5</f>
        <v>405.45</v>
      </c>
      <c r="E6" s="72"/>
    </row>
    <row r="7" spans="1:5">
      <c r="A7" s="72"/>
      <c r="B7" s="72"/>
      <c r="C7" s="72"/>
      <c r="D7" s="72"/>
      <c r="E7" s="72"/>
    </row>
    <row r="8" spans="1:5">
      <c r="A8" s="73" t="s">
        <v>129</v>
      </c>
      <c r="B8" s="73"/>
      <c r="C8" s="74">
        <v>1020</v>
      </c>
      <c r="D8" s="72"/>
      <c r="E8" s="72"/>
    </row>
    <row r="9" spans="1:3">
      <c r="A9" s="75"/>
      <c r="B9" s="75"/>
      <c r="C9" s="75"/>
    </row>
  </sheetData>
  <mergeCells count="3">
    <mergeCell ref="B1:E1"/>
    <mergeCell ref="A2:D2"/>
    <mergeCell ref="A8:B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tabSelected="1" workbookViewId="0">
      <selection activeCell="D7" sqref="D7"/>
    </sheetView>
  </sheetViews>
  <sheetFormatPr defaultColWidth="9.14285714285714" defaultRowHeight="15"/>
  <cols>
    <col min="2" max="2" width="32.2857142857143" customWidth="1"/>
    <col min="3" max="3" width="46.7142857142857" customWidth="1"/>
    <col min="4" max="4" width="36.7142857142857" customWidth="1"/>
  </cols>
  <sheetData>
    <row r="1" spans="3:17">
      <c r="C1" s="1" t="s">
        <v>130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3:17"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3:17"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6.5" spans="3:17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1" customHeight="1" spans="3:17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7.5" spans="1:4">
      <c r="A6" s="3"/>
      <c r="B6" s="3" t="s">
        <v>131</v>
      </c>
      <c r="C6" s="3" t="s">
        <v>132</v>
      </c>
      <c r="D6" s="3" t="s">
        <v>133</v>
      </c>
    </row>
    <row r="7" ht="15.75" spans="1:4">
      <c r="A7" s="4">
        <v>1</v>
      </c>
      <c r="B7" s="5" t="s">
        <v>134</v>
      </c>
      <c r="C7" s="6" t="s">
        <v>135</v>
      </c>
      <c r="D7" s="7">
        <v>2</v>
      </c>
    </row>
    <row r="8" ht="15.75" spans="1:4">
      <c r="A8" s="7">
        <v>2</v>
      </c>
      <c r="B8" s="8" t="s">
        <v>136</v>
      </c>
      <c r="C8" s="9" t="s">
        <v>137</v>
      </c>
      <c r="D8" s="7">
        <v>2</v>
      </c>
    </row>
    <row r="9" ht="15.75" spans="1:4">
      <c r="A9" s="4">
        <v>3</v>
      </c>
      <c r="B9" s="5" t="s">
        <v>138</v>
      </c>
      <c r="C9" s="6" t="s">
        <v>139</v>
      </c>
      <c r="D9" s="7">
        <v>2</v>
      </c>
    </row>
    <row r="10" ht="15.75" spans="1:4">
      <c r="A10" s="7">
        <v>4</v>
      </c>
      <c r="B10" s="5" t="s">
        <v>140</v>
      </c>
      <c r="C10" s="6" t="s">
        <v>141</v>
      </c>
      <c r="D10" s="7">
        <v>1</v>
      </c>
    </row>
    <row r="11" ht="15.75" spans="1:4">
      <c r="A11" s="4">
        <v>5</v>
      </c>
      <c r="B11" s="5" t="s">
        <v>142</v>
      </c>
      <c r="C11" s="6" t="s">
        <v>141</v>
      </c>
      <c r="D11" s="7">
        <v>1</v>
      </c>
    </row>
    <row r="12" ht="15.75" spans="1:4">
      <c r="A12" s="7">
        <v>6</v>
      </c>
      <c r="B12" s="5" t="s">
        <v>143</v>
      </c>
      <c r="C12" s="5" t="s">
        <v>135</v>
      </c>
      <c r="D12" s="10">
        <v>2</v>
      </c>
    </row>
    <row r="13" ht="15.75" spans="1:4">
      <c r="A13" s="4">
        <v>7</v>
      </c>
      <c r="B13" s="5" t="s">
        <v>144</v>
      </c>
      <c r="C13" s="5" t="s">
        <v>141</v>
      </c>
      <c r="D13" s="10">
        <v>1</v>
      </c>
    </row>
    <row r="14" ht="15.75" spans="1:4">
      <c r="A14" s="7">
        <v>8</v>
      </c>
      <c r="B14" s="5" t="s">
        <v>145</v>
      </c>
      <c r="C14" s="5" t="s">
        <v>146</v>
      </c>
      <c r="D14" s="10">
        <v>1</v>
      </c>
    </row>
    <row r="15" ht="15.75" spans="1:4">
      <c r="A15" s="4">
        <v>9</v>
      </c>
      <c r="B15" s="5" t="s">
        <v>147</v>
      </c>
      <c r="C15" s="5" t="s">
        <v>148</v>
      </c>
      <c r="D15" s="10">
        <v>1</v>
      </c>
    </row>
    <row r="16" ht="15.75" spans="1:4">
      <c r="A16" s="7">
        <v>10</v>
      </c>
      <c r="B16" s="5" t="s">
        <v>149</v>
      </c>
      <c r="C16" s="5" t="s">
        <v>150</v>
      </c>
      <c r="D16" s="10">
        <v>1</v>
      </c>
    </row>
    <row r="17" ht="15.75" spans="1:4">
      <c r="A17" s="4">
        <v>11</v>
      </c>
      <c r="B17" s="5" t="s">
        <v>151</v>
      </c>
      <c r="C17" s="5" t="s">
        <v>152</v>
      </c>
      <c r="D17" s="10">
        <v>4</v>
      </c>
    </row>
    <row r="18" ht="15.75" spans="1:4">
      <c r="A18" s="7">
        <v>12</v>
      </c>
      <c r="B18" s="5" t="s">
        <v>153</v>
      </c>
      <c r="C18" s="5" t="s">
        <v>154</v>
      </c>
      <c r="D18" s="10">
        <v>2</v>
      </c>
    </row>
    <row r="19" ht="15.75" spans="1:4">
      <c r="A19" s="4">
        <v>13</v>
      </c>
      <c r="B19" s="5" t="s">
        <v>155</v>
      </c>
      <c r="C19" s="5" t="s">
        <v>156</v>
      </c>
      <c r="D19" s="10">
        <v>2</v>
      </c>
    </row>
    <row r="20" ht="15.75" spans="1:4">
      <c r="A20" s="7">
        <v>14</v>
      </c>
      <c r="B20" s="5" t="s">
        <v>157</v>
      </c>
      <c r="C20" s="5" t="s">
        <v>141</v>
      </c>
      <c r="D20" s="10">
        <v>3</v>
      </c>
    </row>
    <row r="21" ht="15.75" spans="1:4">
      <c r="A21" s="4">
        <v>15</v>
      </c>
      <c r="B21" s="5" t="s">
        <v>158</v>
      </c>
      <c r="C21" s="5" t="s">
        <v>135</v>
      </c>
      <c r="D21" s="10">
        <v>1</v>
      </c>
    </row>
    <row r="22" ht="15.75" spans="1:4">
      <c r="A22" s="7">
        <v>16</v>
      </c>
      <c r="B22" s="5" t="s">
        <v>159</v>
      </c>
      <c r="C22" s="11" t="s">
        <v>160</v>
      </c>
      <c r="D22" s="10">
        <v>2</v>
      </c>
    </row>
    <row r="23" ht="15.75" spans="1:4">
      <c r="A23" s="4">
        <v>17</v>
      </c>
      <c r="B23" s="5" t="s">
        <v>161</v>
      </c>
      <c r="C23" s="5" t="s">
        <v>162</v>
      </c>
      <c r="D23" s="10">
        <v>4</v>
      </c>
    </row>
    <row r="24" ht="15.75" spans="1:4">
      <c r="A24" s="7">
        <v>18</v>
      </c>
      <c r="B24" s="5" t="s">
        <v>163</v>
      </c>
      <c r="C24" s="5" t="s">
        <v>156</v>
      </c>
      <c r="D24" s="10">
        <v>4</v>
      </c>
    </row>
    <row r="25" ht="15.75" spans="1:4">
      <c r="A25" s="10">
        <v>19</v>
      </c>
      <c r="B25" s="5" t="s">
        <v>164</v>
      </c>
      <c r="C25" s="5" t="s">
        <v>165</v>
      </c>
      <c r="D25" s="10">
        <v>2</v>
      </c>
    </row>
    <row r="26" ht="15.75" spans="1:4">
      <c r="A26" s="7">
        <v>20</v>
      </c>
      <c r="B26" s="5" t="s">
        <v>166</v>
      </c>
      <c r="C26" s="5" t="s">
        <v>167</v>
      </c>
      <c r="D26" s="10">
        <v>2</v>
      </c>
    </row>
    <row r="27" ht="15.75" spans="1:4">
      <c r="A27" s="4">
        <v>21</v>
      </c>
      <c r="B27" s="5" t="s">
        <v>168</v>
      </c>
      <c r="C27" s="6" t="s">
        <v>169</v>
      </c>
      <c r="D27" s="7">
        <v>1</v>
      </c>
    </row>
    <row r="28" ht="15.75" spans="1:4">
      <c r="A28" s="7">
        <v>22</v>
      </c>
      <c r="B28" s="5" t="s">
        <v>170</v>
      </c>
      <c r="C28" s="6" t="s">
        <v>141</v>
      </c>
      <c r="D28" s="7">
        <v>4</v>
      </c>
    </row>
    <row r="29" ht="15.75" spans="1:4">
      <c r="A29" s="4">
        <v>23</v>
      </c>
      <c r="B29" s="5" t="s">
        <v>171</v>
      </c>
      <c r="C29" s="6" t="s">
        <v>156</v>
      </c>
      <c r="D29" s="7">
        <v>4</v>
      </c>
    </row>
    <row r="30" ht="15.75" spans="1:4">
      <c r="A30" s="7">
        <v>24</v>
      </c>
      <c r="B30" s="5" t="s">
        <v>172</v>
      </c>
      <c r="C30" s="6" t="s">
        <v>152</v>
      </c>
      <c r="D30" s="7">
        <v>1</v>
      </c>
    </row>
    <row r="31" ht="15.75" spans="1:4">
      <c r="A31" s="4">
        <v>25</v>
      </c>
      <c r="B31" s="5" t="s">
        <v>173</v>
      </c>
      <c r="C31" s="6" t="s">
        <v>174</v>
      </c>
      <c r="D31" s="7">
        <v>1</v>
      </c>
    </row>
    <row r="32" ht="15.75" spans="1:4">
      <c r="A32" s="7">
        <v>26</v>
      </c>
      <c r="B32" s="5" t="s">
        <v>175</v>
      </c>
      <c r="C32" s="6" t="s">
        <v>150</v>
      </c>
      <c r="D32" s="7">
        <v>1</v>
      </c>
    </row>
    <row r="33" ht="15.75" spans="1:4">
      <c r="A33" s="4">
        <v>27</v>
      </c>
      <c r="B33" s="5" t="s">
        <v>176</v>
      </c>
      <c r="C33" s="5" t="s">
        <v>177</v>
      </c>
      <c r="D33" s="10">
        <v>3</v>
      </c>
    </row>
    <row r="34" ht="15.75" spans="1:4">
      <c r="A34" s="7">
        <v>28</v>
      </c>
      <c r="B34" s="5" t="s">
        <v>178</v>
      </c>
      <c r="C34" s="6" t="s">
        <v>135</v>
      </c>
      <c r="D34" s="7">
        <v>1</v>
      </c>
    </row>
    <row r="35" ht="15.75" spans="1:4">
      <c r="A35" s="4">
        <v>29</v>
      </c>
      <c r="B35" s="5" t="s">
        <v>179</v>
      </c>
      <c r="C35" s="6" t="s">
        <v>180</v>
      </c>
      <c r="D35" s="7">
        <v>3</v>
      </c>
    </row>
    <row r="36" ht="15.75" spans="1:4">
      <c r="A36" s="7">
        <v>30</v>
      </c>
      <c r="B36" s="12" t="s">
        <v>181</v>
      </c>
      <c r="C36" s="13" t="s">
        <v>148</v>
      </c>
      <c r="D36" s="10">
        <v>3</v>
      </c>
    </row>
    <row r="37" ht="15.75" spans="1:4">
      <c r="A37" s="4">
        <v>31</v>
      </c>
      <c r="B37" s="5" t="s">
        <v>182</v>
      </c>
      <c r="C37" s="6" t="s">
        <v>156</v>
      </c>
      <c r="D37" s="7">
        <v>1</v>
      </c>
    </row>
    <row r="38" ht="15.75" spans="1:4">
      <c r="A38" s="7">
        <v>32</v>
      </c>
      <c r="B38" s="5" t="s">
        <v>183</v>
      </c>
      <c r="C38" s="6" t="s">
        <v>152</v>
      </c>
      <c r="D38" s="7">
        <v>1</v>
      </c>
    </row>
    <row r="39" ht="15.75" spans="1:4">
      <c r="A39" s="4">
        <v>33</v>
      </c>
      <c r="B39" s="5" t="s">
        <v>184</v>
      </c>
      <c r="C39" s="6" t="s">
        <v>141</v>
      </c>
      <c r="D39" s="7">
        <v>1</v>
      </c>
    </row>
    <row r="40" ht="15.75" spans="1:4">
      <c r="A40" s="7">
        <v>34</v>
      </c>
      <c r="B40" s="14" t="s">
        <v>185</v>
      </c>
      <c r="C40" s="11" t="s">
        <v>152</v>
      </c>
      <c r="D40" s="15">
        <v>4</v>
      </c>
    </row>
    <row r="41" ht="15.75" spans="1:4">
      <c r="A41" s="4">
        <v>35</v>
      </c>
      <c r="B41" s="5" t="s">
        <v>186</v>
      </c>
      <c r="C41" s="6" t="s">
        <v>187</v>
      </c>
      <c r="D41" s="7">
        <v>4</v>
      </c>
    </row>
    <row r="42" ht="15.75" spans="1:4">
      <c r="A42" s="7">
        <v>36</v>
      </c>
      <c r="B42" s="5" t="s">
        <v>188</v>
      </c>
      <c r="C42" s="6" t="s">
        <v>135</v>
      </c>
      <c r="D42" s="7">
        <v>2</v>
      </c>
    </row>
    <row r="43" ht="15.75" spans="1:4">
      <c r="A43" s="4">
        <v>37</v>
      </c>
      <c r="B43" s="5" t="s">
        <v>189</v>
      </c>
      <c r="C43" s="5" t="s">
        <v>135</v>
      </c>
      <c r="D43" s="10">
        <v>3</v>
      </c>
    </row>
    <row r="44" ht="15.75" spans="1:4">
      <c r="A44" s="7">
        <v>38</v>
      </c>
      <c r="B44" s="5" t="s">
        <v>186</v>
      </c>
      <c r="C44" s="5" t="s">
        <v>190</v>
      </c>
      <c r="D44" s="10">
        <v>3</v>
      </c>
    </row>
    <row r="45" ht="15.75" spans="1:4">
      <c r="A45" s="4">
        <v>39</v>
      </c>
      <c r="B45" s="5" t="s">
        <v>191</v>
      </c>
      <c r="C45" s="5" t="s">
        <v>135</v>
      </c>
      <c r="D45" s="10">
        <v>3</v>
      </c>
    </row>
    <row r="46" ht="15.75" spans="1:4">
      <c r="A46" s="7">
        <v>40</v>
      </c>
      <c r="B46" s="5" t="s">
        <v>192</v>
      </c>
      <c r="C46" s="5" t="s">
        <v>193</v>
      </c>
      <c r="D46" s="10">
        <v>1</v>
      </c>
    </row>
    <row r="47" ht="15.75" spans="1:4">
      <c r="A47" s="4">
        <v>41</v>
      </c>
      <c r="B47" s="5" t="s">
        <v>194</v>
      </c>
      <c r="C47" s="5" t="s">
        <v>146</v>
      </c>
      <c r="D47" s="10">
        <v>4</v>
      </c>
    </row>
    <row r="48" ht="15.75" spans="1:4">
      <c r="A48" s="7">
        <v>42</v>
      </c>
      <c r="B48" s="5" t="s">
        <v>195</v>
      </c>
      <c r="C48" s="5" t="s">
        <v>148</v>
      </c>
      <c r="D48" s="10">
        <v>2</v>
      </c>
    </row>
    <row r="49" ht="15.75" spans="1:4">
      <c r="A49" s="4">
        <v>43</v>
      </c>
      <c r="B49" s="5" t="s">
        <v>196</v>
      </c>
      <c r="C49" s="5" t="s">
        <v>135</v>
      </c>
      <c r="D49" s="10">
        <v>2</v>
      </c>
    </row>
    <row r="50" ht="15.75" spans="1:4">
      <c r="A50" s="7">
        <v>44</v>
      </c>
      <c r="B50" s="8" t="s">
        <v>197</v>
      </c>
      <c r="C50" s="5" t="s">
        <v>148</v>
      </c>
      <c r="D50" s="10">
        <v>1</v>
      </c>
    </row>
    <row r="51" ht="15.75" spans="1:4">
      <c r="A51" s="4">
        <v>45</v>
      </c>
      <c r="B51" s="5" t="s">
        <v>198</v>
      </c>
      <c r="C51" s="5" t="s">
        <v>135</v>
      </c>
      <c r="D51" s="10">
        <v>1</v>
      </c>
    </row>
    <row r="52" ht="15.75" spans="1:4">
      <c r="A52" s="7">
        <v>46</v>
      </c>
      <c r="B52" s="5" t="s">
        <v>199</v>
      </c>
      <c r="C52" s="6" t="s">
        <v>174</v>
      </c>
      <c r="D52" s="7">
        <v>2</v>
      </c>
    </row>
    <row r="53" ht="15.75" spans="1:4">
      <c r="A53" s="4">
        <v>47</v>
      </c>
      <c r="B53" s="11" t="s">
        <v>200</v>
      </c>
      <c r="C53" s="6" t="s">
        <v>201</v>
      </c>
      <c r="D53" s="7">
        <v>2</v>
      </c>
    </row>
    <row r="54" ht="15.75" spans="1:4">
      <c r="A54" s="7">
        <v>48</v>
      </c>
      <c r="B54" s="5" t="s">
        <v>202</v>
      </c>
      <c r="C54" s="5" t="s">
        <v>180</v>
      </c>
      <c r="D54" s="10">
        <v>2</v>
      </c>
    </row>
    <row r="55" ht="15.75" spans="1:4">
      <c r="A55" s="4">
        <v>49</v>
      </c>
      <c r="B55" s="5" t="s">
        <v>203</v>
      </c>
      <c r="C55" s="5" t="s">
        <v>150</v>
      </c>
      <c r="D55" s="10">
        <v>2</v>
      </c>
    </row>
    <row r="56" ht="15.75" spans="1:4">
      <c r="A56" s="7">
        <v>50</v>
      </c>
      <c r="B56" s="8" t="s">
        <v>204</v>
      </c>
      <c r="C56" s="5" t="s">
        <v>205</v>
      </c>
      <c r="D56" s="10">
        <v>2</v>
      </c>
    </row>
    <row r="57" ht="15.75" spans="1:4">
      <c r="A57" s="4">
        <v>51</v>
      </c>
      <c r="B57" s="5" t="s">
        <v>206</v>
      </c>
      <c r="C57" s="5" t="s">
        <v>207</v>
      </c>
      <c r="D57" s="10">
        <v>3</v>
      </c>
    </row>
    <row r="58" ht="15.75" spans="1:4">
      <c r="A58" s="10">
        <v>52</v>
      </c>
      <c r="B58" s="16" t="s">
        <v>208</v>
      </c>
      <c r="C58" s="5" t="s">
        <v>209</v>
      </c>
      <c r="D58" s="10">
        <v>1</v>
      </c>
    </row>
    <row r="59" ht="15.75" spans="1:4">
      <c r="A59" s="10">
        <v>53</v>
      </c>
      <c r="B59" s="16" t="s">
        <v>210</v>
      </c>
      <c r="C59" s="5" t="s">
        <v>211</v>
      </c>
      <c r="D59" s="10">
        <v>3</v>
      </c>
    </row>
    <row r="60" ht="15.75" spans="1:4">
      <c r="A60" s="10">
        <v>54</v>
      </c>
      <c r="B60" s="17" t="s">
        <v>212</v>
      </c>
      <c r="C60" s="18" t="s">
        <v>213</v>
      </c>
      <c r="D60" s="19">
        <v>1</v>
      </c>
    </row>
    <row r="61" ht="15.75" spans="1:4">
      <c r="A61" s="10">
        <v>55</v>
      </c>
      <c r="B61" s="20" t="s">
        <v>214</v>
      </c>
      <c r="C61" s="18" t="s">
        <v>215</v>
      </c>
      <c r="D61" s="21">
        <v>2</v>
      </c>
    </row>
    <row r="62" ht="15.75" spans="1:4">
      <c r="A62" s="10">
        <v>56</v>
      </c>
      <c r="B62" s="22" t="s">
        <v>216</v>
      </c>
      <c r="C62" s="18" t="s">
        <v>213</v>
      </c>
      <c r="D62" s="19">
        <v>1</v>
      </c>
    </row>
    <row r="63" ht="15.75" spans="1:4">
      <c r="A63" s="10">
        <v>57</v>
      </c>
      <c r="B63" s="23" t="s">
        <v>217</v>
      </c>
      <c r="C63" s="24" t="s">
        <v>218</v>
      </c>
      <c r="D63" s="25">
        <v>2</v>
      </c>
    </row>
    <row r="64" ht="15.75" spans="1:4">
      <c r="A64" s="10">
        <v>58</v>
      </c>
      <c r="B64" s="22" t="s">
        <v>219</v>
      </c>
      <c r="C64" s="18" t="s">
        <v>220</v>
      </c>
      <c r="D64" s="26">
        <v>3</v>
      </c>
    </row>
    <row r="65" ht="15.75" spans="1:4">
      <c r="A65" s="10">
        <v>59</v>
      </c>
      <c r="B65" s="27" t="s">
        <v>221</v>
      </c>
      <c r="C65" s="28" t="s">
        <v>222</v>
      </c>
      <c r="D65" s="19">
        <v>2</v>
      </c>
    </row>
    <row r="66" ht="15.75" spans="1:4">
      <c r="A66" s="10">
        <v>60</v>
      </c>
      <c r="B66" s="27" t="s">
        <v>223</v>
      </c>
      <c r="C66" s="18" t="s">
        <v>224</v>
      </c>
      <c r="D66" s="26">
        <v>4</v>
      </c>
    </row>
    <row r="67" ht="15.75" spans="1:4">
      <c r="A67" s="10">
        <v>61</v>
      </c>
      <c r="B67" s="22" t="s">
        <v>225</v>
      </c>
      <c r="C67" s="18" t="s">
        <v>213</v>
      </c>
      <c r="D67" s="19">
        <v>3</v>
      </c>
    </row>
    <row r="68" ht="15.75" spans="1:4">
      <c r="A68" s="10">
        <v>62</v>
      </c>
      <c r="B68" s="29" t="s">
        <v>226</v>
      </c>
      <c r="C68" s="30" t="s">
        <v>213</v>
      </c>
      <c r="D68" s="31">
        <v>3</v>
      </c>
    </row>
    <row r="69" ht="15.75" spans="1:4">
      <c r="A69" s="10">
        <v>63</v>
      </c>
      <c r="B69" s="27" t="s">
        <v>227</v>
      </c>
      <c r="C69" s="28" t="s">
        <v>228</v>
      </c>
      <c r="D69" s="19">
        <v>5</v>
      </c>
    </row>
    <row r="70" ht="15.75" spans="1:4">
      <c r="A70" s="10">
        <v>64</v>
      </c>
      <c r="B70" s="17" t="s">
        <v>229</v>
      </c>
      <c r="C70" s="32" t="s">
        <v>218</v>
      </c>
      <c r="D70" s="33">
        <v>3</v>
      </c>
    </row>
    <row r="71" ht="15.75" spans="1:4">
      <c r="A71" s="10">
        <v>65</v>
      </c>
      <c r="B71" s="34" t="s">
        <v>230</v>
      </c>
      <c r="C71" s="35" t="s">
        <v>213</v>
      </c>
      <c r="D71" s="36">
        <v>2</v>
      </c>
    </row>
    <row r="72" ht="15.75" spans="1:4">
      <c r="A72" s="10">
        <v>66</v>
      </c>
      <c r="B72" s="37" t="s">
        <v>231</v>
      </c>
      <c r="C72" s="38" t="s">
        <v>213</v>
      </c>
      <c r="D72" s="39">
        <v>3</v>
      </c>
    </row>
    <row r="73" ht="15.75" spans="1:4">
      <c r="A73" s="10">
        <v>67</v>
      </c>
      <c r="B73" s="40" t="s">
        <v>232</v>
      </c>
      <c r="C73" s="40" t="s">
        <v>213</v>
      </c>
      <c r="D73" s="26">
        <v>3</v>
      </c>
    </row>
    <row r="74" ht="15.75" spans="1:4">
      <c r="A74" s="10">
        <v>68</v>
      </c>
      <c r="B74" s="34" t="s">
        <v>233</v>
      </c>
      <c r="C74" s="35" t="s">
        <v>213</v>
      </c>
      <c r="D74" s="36">
        <v>3</v>
      </c>
    </row>
    <row r="75" ht="15.75" spans="1:4">
      <c r="A75" s="10">
        <v>69</v>
      </c>
      <c r="B75" s="41" t="s">
        <v>234</v>
      </c>
      <c r="C75" s="38" t="s">
        <v>235</v>
      </c>
      <c r="D75" s="26">
        <v>3</v>
      </c>
    </row>
    <row r="76" ht="15.75" spans="1:4">
      <c r="A76" s="10">
        <v>70</v>
      </c>
      <c r="B76" s="34" t="s">
        <v>236</v>
      </c>
      <c r="C76" s="38" t="s">
        <v>237</v>
      </c>
      <c r="D76" s="26">
        <v>2</v>
      </c>
    </row>
    <row r="77" ht="15.75" spans="1:4">
      <c r="A77" s="10">
        <v>71</v>
      </c>
      <c r="B77" s="34" t="s">
        <v>238</v>
      </c>
      <c r="C77" s="35" t="s">
        <v>213</v>
      </c>
      <c r="D77" s="36">
        <v>2</v>
      </c>
    </row>
    <row r="78" ht="15.75" spans="1:4">
      <c r="A78" s="10">
        <v>72</v>
      </c>
      <c r="B78" s="34" t="s">
        <v>239</v>
      </c>
      <c r="C78" s="40" t="s">
        <v>213</v>
      </c>
      <c r="D78" s="26">
        <v>2</v>
      </c>
    </row>
    <row r="79" ht="15.75" spans="1:4">
      <c r="A79" s="10">
        <v>73</v>
      </c>
      <c r="B79" s="34" t="s">
        <v>240</v>
      </c>
      <c r="C79" s="40" t="s">
        <v>213</v>
      </c>
      <c r="D79" s="26">
        <v>1</v>
      </c>
    </row>
    <row r="80" ht="15.75" spans="1:4">
      <c r="A80" s="10">
        <v>74</v>
      </c>
      <c r="B80" s="41" t="s">
        <v>241</v>
      </c>
      <c r="C80" s="38" t="s">
        <v>218</v>
      </c>
      <c r="D80" s="26">
        <v>1</v>
      </c>
    </row>
    <row r="81" ht="15.75" spans="1:4">
      <c r="A81" s="10">
        <v>75</v>
      </c>
      <c r="B81" s="27" t="s">
        <v>242</v>
      </c>
      <c r="C81" s="28" t="s">
        <v>235</v>
      </c>
      <c r="D81" s="19">
        <v>3</v>
      </c>
    </row>
    <row r="82" ht="15.75" spans="1:4">
      <c r="A82" s="10">
        <v>76</v>
      </c>
      <c r="B82" s="22" t="s">
        <v>243</v>
      </c>
      <c r="C82" s="18" t="s">
        <v>213</v>
      </c>
      <c r="D82" s="19">
        <v>1</v>
      </c>
    </row>
    <row r="83" ht="15.75" spans="1:4">
      <c r="A83" s="10">
        <v>77</v>
      </c>
      <c r="B83" s="17" t="s">
        <v>155</v>
      </c>
      <c r="C83" s="20" t="s">
        <v>218</v>
      </c>
      <c r="D83" s="21">
        <v>3</v>
      </c>
    </row>
    <row r="84" ht="15.75" spans="1:4">
      <c r="A84" s="10">
        <v>78</v>
      </c>
      <c r="B84" s="17" t="s">
        <v>244</v>
      </c>
      <c r="C84" s="18" t="s">
        <v>220</v>
      </c>
      <c r="D84" s="19">
        <v>1</v>
      </c>
    </row>
    <row r="85" ht="15.75" spans="1:4">
      <c r="A85" s="10">
        <v>79</v>
      </c>
      <c r="B85" s="22" t="s">
        <v>155</v>
      </c>
      <c r="C85" s="18" t="s">
        <v>213</v>
      </c>
      <c r="D85" s="19">
        <v>1</v>
      </c>
    </row>
    <row r="86" ht="15.75" spans="1:4">
      <c r="A86" s="10">
        <v>80</v>
      </c>
      <c r="B86" s="17" t="s">
        <v>245</v>
      </c>
      <c r="C86" s="20" t="s">
        <v>213</v>
      </c>
      <c r="D86" s="21">
        <v>1</v>
      </c>
    </row>
    <row r="87" ht="15.75" spans="1:4">
      <c r="A87" s="10">
        <v>81</v>
      </c>
      <c r="B87" s="22" t="s">
        <v>246</v>
      </c>
      <c r="C87" s="18" t="s">
        <v>213</v>
      </c>
      <c r="D87" s="26">
        <v>2</v>
      </c>
    </row>
    <row r="88" ht="15.75" spans="1:4">
      <c r="A88" s="10">
        <v>82</v>
      </c>
      <c r="B88" s="22" t="s">
        <v>247</v>
      </c>
      <c r="C88" s="18" t="s">
        <v>235</v>
      </c>
      <c r="D88" s="19">
        <v>1</v>
      </c>
    </row>
    <row r="89" ht="15.75" spans="1:4">
      <c r="A89" s="10">
        <v>83</v>
      </c>
      <c r="B89" s="27" t="s">
        <v>248</v>
      </c>
      <c r="C89" s="28" t="s">
        <v>218</v>
      </c>
      <c r="D89" s="19">
        <v>3</v>
      </c>
    </row>
    <row r="90" ht="15.75" spans="1:4">
      <c r="A90" s="10">
        <v>84</v>
      </c>
      <c r="B90" s="29" t="s">
        <v>249</v>
      </c>
      <c r="C90" s="42" t="s">
        <v>213</v>
      </c>
      <c r="D90" s="43">
        <v>2</v>
      </c>
    </row>
    <row r="91" ht="15.75" spans="1:4">
      <c r="A91" s="10">
        <v>85</v>
      </c>
      <c r="B91" s="28" t="s">
        <v>250</v>
      </c>
      <c r="C91" s="18" t="s">
        <v>218</v>
      </c>
      <c r="D91" s="19">
        <v>3</v>
      </c>
    </row>
    <row r="92" ht="15.75" spans="1:4">
      <c r="A92" s="10">
        <v>86</v>
      </c>
      <c r="B92" s="28" t="s">
        <v>251</v>
      </c>
      <c r="C92" s="28" t="s">
        <v>252</v>
      </c>
      <c r="D92" s="19">
        <v>3</v>
      </c>
    </row>
    <row r="93" ht="15.75" spans="1:4">
      <c r="A93" s="10">
        <v>87</v>
      </c>
      <c r="B93" s="20" t="s">
        <v>253</v>
      </c>
      <c r="C93" s="18" t="s">
        <v>218</v>
      </c>
      <c r="D93" s="21">
        <v>3</v>
      </c>
    </row>
    <row r="94" ht="15.75" spans="1:4">
      <c r="A94" s="10">
        <v>88</v>
      </c>
      <c r="B94" s="27" t="s">
        <v>254</v>
      </c>
      <c r="C94" s="18" t="s">
        <v>220</v>
      </c>
      <c r="D94" s="19">
        <v>1</v>
      </c>
    </row>
    <row r="95" ht="15.75" spans="1:4">
      <c r="A95" s="10">
        <v>89</v>
      </c>
      <c r="B95" s="28" t="s">
        <v>255</v>
      </c>
      <c r="C95" s="28" t="s">
        <v>256</v>
      </c>
      <c r="D95" s="19">
        <v>1</v>
      </c>
    </row>
    <row r="96" ht="15.75" spans="1:4">
      <c r="A96" s="10">
        <v>90</v>
      </c>
      <c r="B96" s="44" t="s">
        <v>257</v>
      </c>
      <c r="C96" s="28" t="s">
        <v>235</v>
      </c>
      <c r="D96" s="45">
        <v>2</v>
      </c>
    </row>
    <row r="97" ht="15.75" spans="1:4">
      <c r="A97" s="10">
        <v>91</v>
      </c>
      <c r="B97" s="27" t="s">
        <v>258</v>
      </c>
      <c r="C97" s="18" t="s">
        <v>256</v>
      </c>
      <c r="D97" s="26">
        <v>4</v>
      </c>
    </row>
    <row r="98" ht="15.75" spans="1:4">
      <c r="A98" s="10">
        <v>92</v>
      </c>
      <c r="B98" s="22" t="s">
        <v>259</v>
      </c>
      <c r="C98" s="18" t="s">
        <v>256</v>
      </c>
      <c r="D98" s="19">
        <v>3</v>
      </c>
    </row>
    <row r="99" ht="15.75" spans="1:4">
      <c r="A99" s="10">
        <v>93</v>
      </c>
      <c r="B99" s="22" t="s">
        <v>260</v>
      </c>
      <c r="C99" s="18" t="s">
        <v>256</v>
      </c>
      <c r="D99" s="19">
        <v>1</v>
      </c>
    </row>
    <row r="100" ht="15.75" spans="1:4">
      <c r="A100" s="10">
        <v>94</v>
      </c>
      <c r="B100" s="22" t="s">
        <v>261</v>
      </c>
      <c r="C100" s="18" t="s">
        <v>262</v>
      </c>
      <c r="D100" s="19">
        <v>1</v>
      </c>
    </row>
    <row r="101" ht="15.75" spans="1:4">
      <c r="A101" s="10">
        <v>95</v>
      </c>
      <c r="B101" s="46" t="s">
        <v>263</v>
      </c>
      <c r="C101" s="47" t="s">
        <v>264</v>
      </c>
      <c r="D101" s="19">
        <v>2</v>
      </c>
    </row>
    <row r="102" ht="15.75" spans="1:4">
      <c r="A102" s="10">
        <v>96</v>
      </c>
      <c r="B102" s="28" t="s">
        <v>265</v>
      </c>
      <c r="C102" s="28" t="s">
        <v>266</v>
      </c>
      <c r="D102" s="19">
        <v>2</v>
      </c>
    </row>
    <row r="103" ht="15.75" spans="1:4">
      <c r="A103" s="10">
        <v>97</v>
      </c>
      <c r="B103" s="22" t="s">
        <v>267</v>
      </c>
      <c r="C103" s="18" t="s">
        <v>256</v>
      </c>
      <c r="D103" s="19">
        <v>3</v>
      </c>
    </row>
    <row r="104" ht="15.75" spans="1:4">
      <c r="A104" s="10">
        <v>98</v>
      </c>
      <c r="B104" s="42" t="s">
        <v>268</v>
      </c>
      <c r="C104" s="18" t="s">
        <v>256</v>
      </c>
      <c r="D104" s="31">
        <v>2</v>
      </c>
    </row>
    <row r="105" ht="15.75" spans="1:4">
      <c r="A105" s="10">
        <v>99</v>
      </c>
      <c r="B105" s="20" t="s">
        <v>269</v>
      </c>
      <c r="C105" s="18" t="s">
        <v>256</v>
      </c>
      <c r="D105" s="21">
        <v>2</v>
      </c>
    </row>
    <row r="106" ht="15.75" spans="1:4">
      <c r="A106" s="10">
        <v>100</v>
      </c>
      <c r="B106" s="22" t="s">
        <v>270</v>
      </c>
      <c r="C106" s="18" t="s">
        <v>271</v>
      </c>
      <c r="D106" s="26">
        <v>4</v>
      </c>
    </row>
    <row r="107" ht="15.75" spans="1:4">
      <c r="A107" s="10">
        <v>101</v>
      </c>
      <c r="B107" s="17" t="s">
        <v>272</v>
      </c>
      <c r="C107" s="20" t="s">
        <v>256</v>
      </c>
      <c r="D107" s="21">
        <v>3</v>
      </c>
    </row>
    <row r="108" ht="15.75" spans="1:4">
      <c r="A108" s="10">
        <v>102</v>
      </c>
      <c r="B108" s="28" t="s">
        <v>273</v>
      </c>
      <c r="C108" s="28" t="s">
        <v>256</v>
      </c>
      <c r="D108" s="19">
        <v>1</v>
      </c>
    </row>
    <row r="109" ht="15.75" spans="1:4">
      <c r="A109" s="10">
        <v>103</v>
      </c>
      <c r="B109" s="22" t="s">
        <v>274</v>
      </c>
      <c r="C109" s="18" t="s">
        <v>275</v>
      </c>
      <c r="D109" s="19">
        <v>1</v>
      </c>
    </row>
    <row r="110" ht="15.75" spans="1:4">
      <c r="A110" s="10">
        <v>104</v>
      </c>
      <c r="B110" s="22" t="s">
        <v>276</v>
      </c>
      <c r="C110" s="18" t="s">
        <v>256</v>
      </c>
      <c r="D110" s="19">
        <v>3</v>
      </c>
    </row>
    <row r="111" ht="15.75" spans="1:4">
      <c r="A111" s="10">
        <v>105</v>
      </c>
      <c r="B111" s="28" t="s">
        <v>277</v>
      </c>
      <c r="C111" s="28" t="s">
        <v>256</v>
      </c>
      <c r="D111" s="19">
        <v>2</v>
      </c>
    </row>
    <row r="112" ht="15.75" spans="1:4">
      <c r="A112" s="10">
        <v>106</v>
      </c>
      <c r="B112" s="22" t="s">
        <v>278</v>
      </c>
      <c r="C112" s="28" t="s">
        <v>256</v>
      </c>
      <c r="D112" s="19">
        <v>5</v>
      </c>
    </row>
    <row r="113" ht="15.75" spans="1:4">
      <c r="A113" s="10">
        <v>107</v>
      </c>
      <c r="B113" s="17" t="s">
        <v>279</v>
      </c>
      <c r="C113" s="20" t="s">
        <v>280</v>
      </c>
      <c r="D113" s="21">
        <v>5</v>
      </c>
    </row>
    <row r="114" ht="15.75" spans="1:4">
      <c r="A114" s="10">
        <v>108</v>
      </c>
      <c r="B114" s="22" t="s">
        <v>281</v>
      </c>
      <c r="C114" s="18" t="s">
        <v>271</v>
      </c>
      <c r="D114" s="19">
        <v>3</v>
      </c>
    </row>
    <row r="115" ht="15.75" spans="1:4">
      <c r="A115" s="10">
        <v>109</v>
      </c>
      <c r="B115" s="22" t="s">
        <v>282</v>
      </c>
      <c r="C115" s="18" t="s">
        <v>283</v>
      </c>
      <c r="D115" s="19">
        <v>2</v>
      </c>
    </row>
    <row r="116" ht="15.75" spans="1:4">
      <c r="A116" s="10">
        <v>110</v>
      </c>
      <c r="B116" s="29" t="s">
        <v>284</v>
      </c>
      <c r="C116" s="18" t="s">
        <v>256</v>
      </c>
      <c r="D116" s="31">
        <v>4</v>
      </c>
    </row>
    <row r="117" ht="15.75" spans="1:4">
      <c r="A117" s="10">
        <v>111</v>
      </c>
      <c r="B117" s="22" t="s">
        <v>285</v>
      </c>
      <c r="C117" s="18" t="s">
        <v>283</v>
      </c>
      <c r="D117" s="19">
        <v>3</v>
      </c>
    </row>
    <row r="118" ht="15.75" spans="1:4">
      <c r="A118" s="10">
        <v>112</v>
      </c>
      <c r="B118" s="22" t="s">
        <v>286</v>
      </c>
      <c r="C118" s="18" t="s">
        <v>287</v>
      </c>
      <c r="D118" s="19">
        <v>3</v>
      </c>
    </row>
    <row r="119" ht="15.75" spans="1:4">
      <c r="A119" s="10">
        <v>113</v>
      </c>
      <c r="B119" s="20" t="s">
        <v>288</v>
      </c>
      <c r="C119" s="20" t="s">
        <v>256</v>
      </c>
      <c r="D119" s="21">
        <v>2</v>
      </c>
    </row>
    <row r="120" ht="15.75" spans="1:4">
      <c r="A120" s="10">
        <v>114</v>
      </c>
      <c r="B120" s="17" t="s">
        <v>289</v>
      </c>
      <c r="C120" s="32" t="s">
        <v>256</v>
      </c>
      <c r="D120" s="33">
        <v>3</v>
      </c>
    </row>
    <row r="121" ht="15.75" spans="1:4">
      <c r="A121" s="10">
        <v>115</v>
      </c>
      <c r="B121" s="22" t="s">
        <v>290</v>
      </c>
      <c r="C121" s="18" t="s">
        <v>256</v>
      </c>
      <c r="D121" s="19">
        <v>3</v>
      </c>
    </row>
    <row r="122" ht="15.75" spans="1:4">
      <c r="A122" s="10">
        <v>116</v>
      </c>
      <c r="B122" s="22" t="s">
        <v>291</v>
      </c>
      <c r="C122" s="18" t="s">
        <v>292</v>
      </c>
      <c r="D122" s="19">
        <v>2</v>
      </c>
    </row>
    <row r="123" ht="15.75" spans="1:4">
      <c r="A123" s="10">
        <v>117</v>
      </c>
      <c r="B123" s="27" t="s">
        <v>293</v>
      </c>
      <c r="C123" s="18" t="s">
        <v>256</v>
      </c>
      <c r="D123" s="19">
        <v>2</v>
      </c>
    </row>
    <row r="124" ht="15.75" spans="1:4">
      <c r="A124" s="10">
        <v>118</v>
      </c>
      <c r="B124" s="22" t="s">
        <v>294</v>
      </c>
      <c r="C124" s="18" t="s">
        <v>256</v>
      </c>
      <c r="D124" s="26">
        <v>5</v>
      </c>
    </row>
    <row r="125" ht="15.75" spans="1:4">
      <c r="A125" s="10">
        <v>119</v>
      </c>
      <c r="B125" s="34" t="s">
        <v>295</v>
      </c>
      <c r="C125" s="40" t="s">
        <v>256</v>
      </c>
      <c r="D125" s="26">
        <v>1</v>
      </c>
    </row>
    <row r="126" ht="15.75" spans="1:4">
      <c r="A126" s="10">
        <v>120</v>
      </c>
      <c r="B126" s="27" t="s">
        <v>296</v>
      </c>
      <c r="C126" s="28" t="s">
        <v>256</v>
      </c>
      <c r="D126" s="19">
        <v>1</v>
      </c>
    </row>
    <row r="127" ht="15.75" spans="1:4">
      <c r="A127" s="10">
        <v>121</v>
      </c>
      <c r="B127" s="22" t="s">
        <v>297</v>
      </c>
      <c r="C127" s="18" t="s">
        <v>298</v>
      </c>
      <c r="D127" s="19">
        <v>2</v>
      </c>
    </row>
    <row r="128" ht="15.75" spans="1:4">
      <c r="A128" s="10">
        <v>122</v>
      </c>
      <c r="B128" s="48" t="s">
        <v>299</v>
      </c>
      <c r="C128" s="49" t="s">
        <v>283</v>
      </c>
      <c r="D128" s="50">
        <v>3</v>
      </c>
    </row>
    <row r="129" ht="15.75" spans="1:4">
      <c r="A129" s="10">
        <v>123</v>
      </c>
      <c r="B129" s="22" t="s">
        <v>300</v>
      </c>
      <c r="C129" s="18" t="s">
        <v>283</v>
      </c>
      <c r="D129" s="26">
        <v>3</v>
      </c>
    </row>
    <row r="130" ht="15.75" spans="1:4">
      <c r="A130" s="10">
        <v>124</v>
      </c>
      <c r="B130" s="51" t="s">
        <v>301</v>
      </c>
      <c r="C130" s="47" t="s">
        <v>256</v>
      </c>
      <c r="D130" s="52">
        <v>2</v>
      </c>
    </row>
    <row r="131" ht="15.75" spans="1:4">
      <c r="A131" s="10">
        <v>125</v>
      </c>
      <c r="B131" s="53" t="s">
        <v>302</v>
      </c>
      <c r="C131" s="53" t="s">
        <v>256</v>
      </c>
      <c r="D131" s="45">
        <v>2</v>
      </c>
    </row>
    <row r="132" ht="15.75" spans="1:4">
      <c r="A132" s="10">
        <v>126</v>
      </c>
      <c r="B132" s="20" t="s">
        <v>303</v>
      </c>
      <c r="C132" s="18" t="s">
        <v>283</v>
      </c>
      <c r="D132" s="21">
        <v>3</v>
      </c>
    </row>
    <row r="133" ht="15.75" spans="1:4">
      <c r="A133" s="10">
        <v>127</v>
      </c>
      <c r="B133" s="34" t="s">
        <v>304</v>
      </c>
      <c r="C133" s="38" t="s">
        <v>256</v>
      </c>
      <c r="D133" s="26">
        <v>4</v>
      </c>
    </row>
    <row r="134" ht="15.75" spans="1:4">
      <c r="A134" s="10">
        <v>128</v>
      </c>
      <c r="B134" s="20" t="s">
        <v>305</v>
      </c>
      <c r="C134" s="18" t="s">
        <v>283</v>
      </c>
      <c r="D134" s="21">
        <v>1</v>
      </c>
    </row>
    <row r="135" ht="15.75" spans="1:4">
      <c r="A135" s="10">
        <v>129</v>
      </c>
      <c r="B135" s="27" t="s">
        <v>306</v>
      </c>
      <c r="C135" s="28" t="s">
        <v>256</v>
      </c>
      <c r="D135" s="26">
        <v>3</v>
      </c>
    </row>
    <row r="136" ht="15.75" spans="1:4">
      <c r="A136" s="10">
        <v>130</v>
      </c>
      <c r="B136" s="27" t="s">
        <v>307</v>
      </c>
      <c r="C136" s="28" t="s">
        <v>256</v>
      </c>
      <c r="D136" s="19">
        <v>1</v>
      </c>
    </row>
    <row r="137" ht="15.75" spans="1:4">
      <c r="A137" s="10">
        <v>131</v>
      </c>
      <c r="B137" s="22" t="s">
        <v>308</v>
      </c>
      <c r="C137" s="18" t="s">
        <v>309</v>
      </c>
      <c r="D137" s="19">
        <v>1</v>
      </c>
    </row>
    <row r="138" ht="15.75" spans="1:4">
      <c r="A138" s="10">
        <v>132</v>
      </c>
      <c r="B138" s="22" t="s">
        <v>310</v>
      </c>
      <c r="C138" s="18" t="s">
        <v>271</v>
      </c>
      <c r="D138" s="19">
        <v>3</v>
      </c>
    </row>
    <row r="139" ht="15.75" spans="1:4">
      <c r="A139" s="10">
        <v>133</v>
      </c>
      <c r="B139" s="28" t="s">
        <v>311</v>
      </c>
      <c r="C139" s="18" t="s">
        <v>256</v>
      </c>
      <c r="D139" s="19">
        <v>2</v>
      </c>
    </row>
    <row r="140" ht="15.75" spans="1:4">
      <c r="A140" s="10">
        <v>134</v>
      </c>
      <c r="B140" s="41" t="s">
        <v>312</v>
      </c>
      <c r="C140" s="38" t="s">
        <v>224</v>
      </c>
      <c r="D140" s="26">
        <v>2</v>
      </c>
    </row>
    <row r="141" ht="15.75" spans="1:4">
      <c r="A141" s="10">
        <v>135</v>
      </c>
      <c r="B141" s="35" t="s">
        <v>313</v>
      </c>
      <c r="C141" s="35" t="s">
        <v>314</v>
      </c>
      <c r="D141" s="36">
        <v>1</v>
      </c>
    </row>
    <row r="142" ht="15.75" spans="1:4">
      <c r="A142" s="10">
        <v>136</v>
      </c>
      <c r="B142" s="27" t="s">
        <v>315</v>
      </c>
      <c r="C142" s="28" t="s">
        <v>213</v>
      </c>
      <c r="D142" s="19">
        <v>2</v>
      </c>
    </row>
    <row r="143" ht="15.75" spans="1:4">
      <c r="A143" s="10">
        <v>137</v>
      </c>
      <c r="B143" s="20" t="s">
        <v>316</v>
      </c>
      <c r="C143" s="18" t="s">
        <v>317</v>
      </c>
      <c r="D143" s="21">
        <v>3</v>
      </c>
    </row>
    <row r="144" ht="15.75" spans="1:4">
      <c r="A144" s="10">
        <v>138</v>
      </c>
      <c r="B144" s="20" t="s">
        <v>318</v>
      </c>
      <c r="C144" s="18" t="s">
        <v>218</v>
      </c>
      <c r="D144" s="21">
        <v>3</v>
      </c>
    </row>
    <row r="145" ht="15.75" spans="1:4">
      <c r="A145" s="10">
        <v>139</v>
      </c>
      <c r="B145" s="22" t="s">
        <v>192</v>
      </c>
      <c r="C145" s="18" t="s">
        <v>213</v>
      </c>
      <c r="D145" s="26">
        <v>2</v>
      </c>
    </row>
    <row r="146" ht="15.75" spans="1:4">
      <c r="A146" s="10">
        <v>140</v>
      </c>
      <c r="B146" s="17" t="s">
        <v>319</v>
      </c>
      <c r="C146" s="18" t="s">
        <v>218</v>
      </c>
      <c r="D146" s="26">
        <v>1</v>
      </c>
    </row>
    <row r="147" ht="15.75" spans="1:4">
      <c r="A147" s="10">
        <v>141</v>
      </c>
      <c r="B147" s="22" t="s">
        <v>320</v>
      </c>
      <c r="C147" s="18" t="s">
        <v>213</v>
      </c>
      <c r="D147" s="19">
        <v>2</v>
      </c>
    </row>
    <row r="148" ht="15.75" spans="1:4">
      <c r="A148" s="10">
        <v>142</v>
      </c>
      <c r="B148" s="17" t="s">
        <v>321</v>
      </c>
      <c r="C148" s="32" t="s">
        <v>213</v>
      </c>
      <c r="D148" s="33">
        <v>3</v>
      </c>
    </row>
    <row r="149" ht="15.75" spans="1:4">
      <c r="A149" s="10">
        <v>143</v>
      </c>
      <c r="B149" s="17" t="s">
        <v>322</v>
      </c>
      <c r="C149" s="18" t="s">
        <v>323</v>
      </c>
      <c r="D149" s="19">
        <v>1</v>
      </c>
    </row>
    <row r="150" ht="15.75" spans="1:4">
      <c r="A150" s="10">
        <v>144</v>
      </c>
      <c r="B150" s="28" t="s">
        <v>324</v>
      </c>
      <c r="C150" s="28" t="s">
        <v>266</v>
      </c>
      <c r="D150" s="19">
        <v>1</v>
      </c>
    </row>
    <row r="151" ht="15.75" spans="1:4">
      <c r="A151" s="10">
        <v>145</v>
      </c>
      <c r="B151" s="22" t="s">
        <v>325</v>
      </c>
      <c r="C151" s="28" t="s">
        <v>213</v>
      </c>
      <c r="D151" s="19">
        <v>1</v>
      </c>
    </row>
    <row r="152" ht="15.75" spans="1:4">
      <c r="A152" s="10">
        <v>146</v>
      </c>
      <c r="B152" s="22" t="s">
        <v>326</v>
      </c>
      <c r="C152" s="18" t="s">
        <v>213</v>
      </c>
      <c r="D152" s="19">
        <v>2</v>
      </c>
    </row>
    <row r="153" ht="15.75" spans="1:4">
      <c r="A153" s="10">
        <v>147</v>
      </c>
      <c r="B153" s="53" t="s">
        <v>327</v>
      </c>
      <c r="C153" s="53" t="s">
        <v>213</v>
      </c>
      <c r="D153" s="45">
        <v>2</v>
      </c>
    </row>
    <row r="154" ht="15.75" spans="1:4">
      <c r="A154" s="10">
        <v>148</v>
      </c>
      <c r="B154" s="27" t="s">
        <v>328</v>
      </c>
      <c r="C154" s="18" t="s">
        <v>213</v>
      </c>
      <c r="D154" s="19">
        <v>2</v>
      </c>
    </row>
    <row r="155" ht="15.75" spans="1:4">
      <c r="A155" s="10">
        <v>149</v>
      </c>
      <c r="B155" s="28" t="s">
        <v>329</v>
      </c>
      <c r="C155" s="18" t="s">
        <v>213</v>
      </c>
      <c r="D155" s="19">
        <v>2</v>
      </c>
    </row>
    <row r="156" ht="15.75" spans="1:4">
      <c r="A156" s="10">
        <v>150</v>
      </c>
      <c r="B156" s="27" t="s">
        <v>330</v>
      </c>
      <c r="C156" s="28" t="s">
        <v>220</v>
      </c>
      <c r="D156" s="26">
        <v>4</v>
      </c>
    </row>
    <row r="157" ht="15.75" spans="1:4">
      <c r="A157" s="10">
        <v>151</v>
      </c>
      <c r="B157" s="22" t="s">
        <v>331</v>
      </c>
      <c r="C157" s="18" t="s">
        <v>235</v>
      </c>
      <c r="D157" s="26">
        <v>4</v>
      </c>
    </row>
    <row r="158" ht="15.75" spans="1:4">
      <c r="A158" s="10">
        <v>152</v>
      </c>
      <c r="B158" s="17" t="s">
        <v>332</v>
      </c>
      <c r="C158" s="18" t="s">
        <v>235</v>
      </c>
      <c r="D158" s="33">
        <v>4</v>
      </c>
    </row>
    <row r="159" ht="15.75" spans="1:4">
      <c r="A159" s="10">
        <v>153</v>
      </c>
      <c r="B159" s="22" t="s">
        <v>333</v>
      </c>
      <c r="C159" s="18" t="s">
        <v>213</v>
      </c>
      <c r="D159" s="19">
        <v>1</v>
      </c>
    </row>
    <row r="160" ht="15.75" spans="1:4">
      <c r="A160" s="10">
        <v>154</v>
      </c>
      <c r="B160" s="22" t="s">
        <v>334</v>
      </c>
      <c r="C160" s="18" t="s">
        <v>218</v>
      </c>
      <c r="D160" s="19">
        <v>3</v>
      </c>
    </row>
    <row r="161" ht="15.75" spans="1:4">
      <c r="A161" s="10">
        <v>155</v>
      </c>
      <c r="B161" s="53" t="s">
        <v>335</v>
      </c>
      <c r="C161" s="53" t="s">
        <v>224</v>
      </c>
      <c r="D161" s="45">
        <v>2</v>
      </c>
    </row>
    <row r="162" ht="15.75" spans="1:4">
      <c r="A162" s="10">
        <v>156</v>
      </c>
      <c r="B162" s="22" t="s">
        <v>336</v>
      </c>
      <c r="C162" s="18" t="s">
        <v>213</v>
      </c>
      <c r="D162" s="19">
        <v>2</v>
      </c>
    </row>
    <row r="163" ht="15.75" spans="1:4">
      <c r="A163" s="10">
        <v>157</v>
      </c>
      <c r="B163" s="54" t="s">
        <v>337</v>
      </c>
      <c r="C163" s="38" t="s">
        <v>213</v>
      </c>
      <c r="D163" s="55">
        <v>2</v>
      </c>
    </row>
    <row r="164" ht="15.75" spans="1:4">
      <c r="A164" s="10">
        <v>158</v>
      </c>
      <c r="B164" s="41" t="s">
        <v>338</v>
      </c>
      <c r="C164" s="38" t="s">
        <v>218</v>
      </c>
      <c r="D164" s="26">
        <v>3</v>
      </c>
    </row>
    <row r="165" ht="15.75" spans="1:4">
      <c r="A165" s="10">
        <v>159</v>
      </c>
      <c r="B165" s="41" t="s">
        <v>339</v>
      </c>
      <c r="C165" s="38" t="s">
        <v>340</v>
      </c>
      <c r="D165" s="26">
        <v>3</v>
      </c>
    </row>
    <row r="166" ht="15.75" spans="1:4">
      <c r="A166" s="10">
        <v>160</v>
      </c>
      <c r="B166" s="56" t="s">
        <v>341</v>
      </c>
      <c r="C166" s="35" t="s">
        <v>252</v>
      </c>
      <c r="D166" s="36">
        <v>2</v>
      </c>
    </row>
    <row r="167" ht="15.75" spans="1:4">
      <c r="A167" s="10">
        <v>161</v>
      </c>
      <c r="B167" s="37" t="s">
        <v>342</v>
      </c>
      <c r="C167" s="38" t="s">
        <v>343</v>
      </c>
      <c r="D167" s="39">
        <v>1</v>
      </c>
    </row>
    <row r="169" ht="18.75" spans="1:4">
      <c r="A169" s="57" t="s">
        <v>344</v>
      </c>
      <c r="B169" s="58"/>
      <c r="C169" s="59"/>
      <c r="D169" s="60">
        <f>SUM(D7:D168)</f>
        <v>363</v>
      </c>
    </row>
  </sheetData>
  <mergeCells count="2">
    <mergeCell ref="A169:C169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2024-06-17T13:33:44Z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1049-12.2.0.17119</vt:lpwstr>
  </property>
</Properties>
</file>