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<sst xmlns="http://schemas.openxmlformats.org/spreadsheetml/2006/main" count="615" uniqueCount="280">
  <si>
    <t>Отчет о полученных пожертвованиях,перечисленных на расчетный счет в ФИЛИАЛ "ЦЕНТРАЛЬНЫЙ" БАНКА ВТБ (ПАО), за сентябрь 2024г.</t>
  </si>
  <si>
    <t>ИТОГО:</t>
  </si>
  <si>
    <t>Дата</t>
  </si>
  <si>
    <t>Сумма</t>
  </si>
  <si>
    <t>Назначение платежа</t>
  </si>
  <si>
    <t>Контрагент</t>
  </si>
  <si>
    <t>09.09.2024</t>
  </si>
  <si>
    <t>//Реестр// Количество 1. Перечисление денежных средств по договору НЭК.147120.01 по реестру за 31.08.2024. Без НДС</t>
  </si>
  <si>
    <t>ЮМАНИ ООО НКО</t>
  </si>
  <si>
    <t>Перечисление денежных средств по Договору №ПД-1977 от 2024-06-05 по платежам за 2024-08-30. DS.908708. Сумма удержанной комиссии 12,00 руб. НДС не облагается</t>
  </si>
  <si>
    <t>ТИНЬКОФФ БАНК АО</t>
  </si>
  <si>
    <t>//Реестр// Количество 3. Перечисление денежных средств по договору НЭК.147120.01 по реестру за 30.08.2024. Без НДС</t>
  </si>
  <si>
    <t>10.09.2024</t>
  </si>
  <si>
    <t>//Реестр// Количество 1. Перечисление денежных средств по договору НЭК.147120.01 по реестру за 01.09.2024. Без НДС</t>
  </si>
  <si>
    <t>Перевод средств по договору № от 17.11.2022 по Реестру Операций от 30.08.2024. Сумма комиссии 330 руб. 71 коп., НДС не облагается.</t>
  </si>
  <si>
    <t>Перевод средств по договору № от 17.11.2022 по Реестру Операций от 31.08.2024. Сумма комиссии 340 руб. 91 коп., НДС не облагается.</t>
  </si>
  <si>
    <t>//Реестр// Количество 1. Перечисление денежных средств по договору НЭК.147120.01 по реестру за 02.09.2024. Без НДС</t>
  </si>
  <si>
    <t>Перечисление денежных средств по Договору №ПД-1977 от 2024-06-05 по платежам за 2024-09-03. DS.919040. Сумма удержанной комиссии 1,00 руб. НДС не облагается</t>
  </si>
  <si>
    <t>//Реестр// Количество 6. Перечисление денежных средств по договору НЭК.147120.01 по реестру за 03.09.2024. Без НДС</t>
  </si>
  <si>
    <t>Перечисление денежных средств по Договору №ПД-1977 от 2024-06-05 по платежам за 2024-09-04. DS.922416. Сумма удержанной комиссии 2,00 руб. НДС не облагается</t>
  </si>
  <si>
    <t>//Реестр// Количество 4. Перечисление денежных средств по договору НЭК.147120.01 по реестру за 04.09.2024. Без НДС</t>
  </si>
  <si>
    <t>//Реестр// Количество 2. Перечисление денежных средств по договору НЭК.147120.01 по реестру за 05.09.2024. Без НДС</t>
  </si>
  <si>
    <t>Перечисление денежных средств по Договору №ПД-1977 от 2024-06-05 по платежам за 2024-09-08. DS.933079. Сумма удержанной комиссии 0,20 руб. НДС не облагается</t>
  </si>
  <si>
    <t>11.09.2024</t>
  </si>
  <si>
    <t>//Реестр// Количество 3. Перечисление денежных средств по договору НЭК.147120.01 по реестру за 08.09.2024. Без НДС</t>
  </si>
  <si>
    <t>//Реестр// Количество 3. Перечисление денежных средств по договору НЭК.147120.01 по реестру за 06.09.2024. Без НДС</t>
  </si>
  <si>
    <t>//Реестр// Количество 2. Перечисление денежных средств по договору НЭК.147120.01 по реестру за 07.09.2024. Без НДС</t>
  </si>
  <si>
    <t>//Реестр// Количество 3. Перечисление денежных средств по договору НЭК.147120.01 по реестру за 09.09.2024. Без НДС</t>
  </si>
  <si>
    <t>12.09.2024</t>
  </si>
  <si>
    <t>//Реестр// Количество 2. Перечисление денежных средств по договору НЭК.147120.01 по реестру за 10.09.2024. Без НДС</t>
  </si>
  <si>
    <t>//Реестр// Количество 2. Перечисление денежных средств по договору НЭК.147120.01 по реестру за 11.09.2024. Без НДС</t>
  </si>
  <si>
    <t>13.09.2024</t>
  </si>
  <si>
    <t>//Реестр// Количество 2. Перечисление денежных средств по договору НЭК.147120.01 по реестру за 12.09.2024. Без НДС</t>
  </si>
  <si>
    <t>Перечисление денежных средств по Договору №ПД-1977 от 2024-06-05 по платежам за 2024-09-12. DS.947638. Сумма удержанной комиссии 4,00 руб. НДС не облагается</t>
  </si>
  <si>
    <t>Перечисление денежных средств по Договору №ПД-1977 от 2024-06-05 по платежам за 2024-09-15. DS.960019. Сумма удержанной комиссии 1,00 руб. НДС не облагается</t>
  </si>
  <si>
    <t>//Реестр// Количество 1. Перечисление денежных средств по договору НЭК.147120.01 по реестру за 13.09.2024. Без НДС</t>
  </si>
  <si>
    <t>14.09.2024</t>
  </si>
  <si>
    <t>//Реестр// Количество 1. Перечисление денежных средств по договору НЭК.147120.01 по реестру за 15.09.2024. Без НДС</t>
  </si>
  <si>
    <t>//Реестр// Количество 2. Перечисление денежных средств по договору НЭК.147120.01 по реестру за 14.09.2024. Без НДС</t>
  </si>
  <si>
    <t>//Реестр// Количество 1. Перечисление денежных средств по договору НЭК.147120.01 по реестру за 16.09.2024. Без НДС</t>
  </si>
  <si>
    <t>Перечисление денежных средств по Договору №ПД-1977 от 2024-06-05 по платежам за 2024-09-17. DS.965633. Сумма удержанной комиссии 0,02 руб. НДС не облагается</t>
  </si>
  <si>
    <t>Перечисление денежных средств по Договору №ПД-1977 от 2024-06-05 по платежам за 2024-09-19. DS.972845. Сумма удержанной комиссии 2,40 руб. НДС не облагается</t>
  </si>
  <si>
    <t>Перечисление денежных средств по Договору №ПД-1977 от 2024-06-05 по платежам за 2024-09-21. DS.980274. Сумма удержанной комиссии 1,00 руб. НДС не облагается</t>
  </si>
  <si>
    <t>//Реестр// Количество 1. Перечисление денежных средств по договору НЭК.147120.01 по реестру за 21.09.2024. Без НДС</t>
  </si>
  <si>
    <t>Перечисление денежных средств по Договору №ПД-1977 от 2024-06-05 по платежам за 2024-09-23. DS.984072. Сумма удержанной комиссии 6,00 руб. НДС не облагается</t>
  </si>
  <si>
    <t>//Реестр// Количество 1. Перечисление денежных средств по договору НЭК.147120.01 по реестру за 24.09.2024. Без НДС</t>
  </si>
  <si>
    <t>15.09.2024</t>
  </si>
  <si>
    <t>//Реестр// Количество 1. Перечисление денежных средств по договору НЭК.147120.01 по реестру за 25.09.2024. Без НДС</t>
  </si>
  <si>
    <t>Перечисление денежных средств по Договору №ПД-1977 от 2024-06-05 по платежам за 2024-09-26. DS.994444. Сумма удержанной комиссии 1,10 руб. НДС не облагается</t>
  </si>
  <si>
    <t>//Реестр// Количество 1. Перечисление денежных средств по договору НЭК.147120.01 по реестру за 27.09.2024. Без НДС</t>
  </si>
  <si>
    <t>//Реестр// Количество 1. Перечисление денежных средств по договору НЭК.147120.01 по реестру за 28.09.2024. Без НДС</t>
  </si>
  <si>
    <t>16.09.2024</t>
  </si>
  <si>
    <t>Перечисление денежных средств по Договору №ПД-1977 от 2024-06-05 по платежам за 2024-09-28. DS.999460. Сумма удержанной комиссии 30,00 руб. НДС не облагается</t>
  </si>
  <si>
    <t>Благотворительное пожертвование на уставную деятельность без НДС.</t>
  </si>
  <si>
    <t>ФИЛИАЛ ЦЕНТРАЛЬНЫЙ БАНКА ВТБ (ПАО)</t>
  </si>
  <si>
    <t>ОПЛ. ПО ДОГОВОРУ БЛАГОТВОРИТЕЛЬНОГО ПОЖЕТВОВАНИЯ № 201221 ОТ 20.12.2021Г. СУММА 20000-00 БЕЗ НАЛОГА (НДС)</t>
  </si>
  <si>
    <t>СТРОЙРЕШЕНИЕ ООО</t>
  </si>
  <si>
    <t>17.09.2024</t>
  </si>
  <si>
    <t>18.09.2024</t>
  </si>
  <si>
    <t>Взнос на благотворительную деятельность НДС не облагается</t>
  </si>
  <si>
    <t>Исаев Олег Ардаширович ИП</t>
  </si>
  <si>
    <t>19.09.2024</t>
  </si>
  <si>
    <t>НДС НЕ ОБЛАГ..</t>
  </si>
  <si>
    <t>ЛУКЬЯНЧЕНКО СЕРГЕЙ СЕРГЕЕВИЧ ИП</t>
  </si>
  <si>
    <t>20.09.2024</t>
  </si>
  <si>
    <t>22.09.2024</t>
  </si>
  <si>
    <t>23.09.2024</t>
  </si>
  <si>
    <t>24.09.2024</t>
  </si>
  <si>
    <t>ЕЖЕМЕСЯЧНОЕ БЛАГОТВОРИТЕЛЬНОЕ ПОЖЕРТВОВАНИЕ ПО ДОГОВОРУ ОТ 03.12.2021Г. НДС НЕ ОБЛАГ..</t>
  </si>
  <si>
    <t>СТЕПАНЯН МАРАТ НИКИТОВИЧ ИП</t>
  </si>
  <si>
    <t>Благотворительный взнос НДС не облагается</t>
  </si>
  <si>
    <t>Моргунова Анастасия Геннадьевна (ИП)</t>
  </si>
  <si>
    <t>25.09.2024</t>
  </si>
  <si>
    <t>ОПЛ. ПО СЧЕТУ № 29 ОТ 20 СЕНТЯБРЯ 2024 Г. БЛАГОТВОРИТЕЛЬНОЕ ПОЖЕРТВОВАНИЕ СУММА 20000-00 БЕЗ НАЛОГА (НДС)</t>
  </si>
  <si>
    <t>ЦЕНТР ИНДИВИДУАЛЬНОГО СТРОИТЕЛЬСТВА ПАРТНЕР ООО</t>
  </si>
  <si>
    <t>26.09.2024</t>
  </si>
  <si>
    <t>27.09.2024</t>
  </si>
  <si>
    <t>На основании дог.  пожертвования от 08,06,23, Без НДССумма 80532-98</t>
  </si>
  <si>
    <t>ТОРГОВЫЙ ДОМ СНЭКМАФИЯ ООО</t>
  </si>
  <si>
    <t>Вознаграждение по дог. ИР-161424/23 от 03.05.2023 согл.сч.№№:8217095 от 31.08.24. НДС не обл.</t>
  </si>
  <si>
    <t>ИНТЕРНЕТ РЕШЕНИЯ ООО</t>
  </si>
  <si>
    <t>БЛАГОТВОРИТЕЛЬНЫЙ ВЗНОС БЕЗ НДС</t>
  </si>
  <si>
    <t>Дронов Олег Петрович ИП</t>
  </si>
  <si>
    <t>28.09.2024</t>
  </si>
  <si>
    <t>29.09.2024</t>
  </si>
  <si>
    <t>30.09.2024</t>
  </si>
  <si>
    <t>ПОЖЕРТВОВАНИЕ ПО ДОГОВОРУ № 03092024 ОТ 3 СЕНТЯБРЯ2024Г. НДС НЕ ОБЛАГАЕТСЯ</t>
  </si>
  <si>
    <t>МИТ ФОР ЧЕРИТИ (ВСТРЕЧА ДЛЯ БЛАГОТВОРИТЕЛЬНОСТИ) АНО СОДЕЙСТВИЯ РАЗВИТИЮ БЛАГОТВОРИТЕЛЬНОЙ ДЕЯТЕЛЬНО</t>
  </si>
  <si>
    <t>Итого:</t>
  </si>
  <si>
    <t>Отчет о расходовании пожертвований, сентябрь 2024</t>
  </si>
  <si>
    <t>Статья расхода</t>
  </si>
  <si>
    <t>Сентябрь 2024г.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</si>
  <si>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</si>
  <si>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</si>
  <si>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сентябрь 2024г.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</si>
  <si>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</si>
  <si>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</si>
  <si>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</si>
  <si>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</si>
  <si>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</si>
  <si>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наборах,      за сентябрь 2024г.</t>
  </si>
  <si>
    <t>ФИО родителей</t>
  </si>
  <si>
    <t>Адрес проживания</t>
  </si>
  <si>
    <t>Кол-во продуктовых наборов</t>
  </si>
  <si>
    <t>А. Кристина Эдуардовна</t>
  </si>
  <si>
    <t>Старомарьевка</t>
  </si>
  <si>
    <t>А. Светлана Александровна</t>
  </si>
  <si>
    <t>Михайловск</t>
  </si>
  <si>
    <t>А. Армине Андраниковна</t>
  </si>
  <si>
    <t>ст. Ессентукская</t>
  </si>
  <si>
    <t>А. Анна Сергеевна</t>
  </si>
  <si>
    <t>Невинномысск</t>
  </si>
  <si>
    <t>А. Татевик Размиковна</t>
  </si>
  <si>
    <t>С. Сенгилеевское</t>
  </si>
  <si>
    <t>А. Юлия Станиславовна</t>
  </si>
  <si>
    <t>с. Новоблагодарное</t>
  </si>
  <si>
    <t>А.Илона Романовна</t>
  </si>
  <si>
    <t>Ставрополь</t>
  </si>
  <si>
    <t>А. Нэлли Янисовна</t>
  </si>
  <si>
    <t>Ессентуки</t>
  </si>
  <si>
    <t>А. Ася Ахмедовна</t>
  </si>
  <si>
    <t>С. Верхнерусское</t>
  </si>
  <si>
    <t>Б. Марина Борисовна</t>
  </si>
  <si>
    <t>г. Пятигорск</t>
  </si>
  <si>
    <t>Б. Ольга Викторовна</t>
  </si>
  <si>
    <t>Б. Лиана Санасаровна</t>
  </si>
  <si>
    <t>Б. Наталья Юрьевна</t>
  </si>
  <si>
    <t>Б. Кристина Сергеевна</t>
  </si>
  <si>
    <t>Б. Марианна Размиковна</t>
  </si>
  <si>
    <t>Пелагиада</t>
  </si>
  <si>
    <t>Б. Людмила Михайловна</t>
  </si>
  <si>
    <t>пос. Горячеводский</t>
  </si>
  <si>
    <t>Б. Валентина Николаевна</t>
  </si>
  <si>
    <t>Ореховка</t>
  </si>
  <si>
    <t>Б. Татьяна Михайловна</t>
  </si>
  <si>
    <t>Б. Наталья Николаевна</t>
  </si>
  <si>
    <t>Б. Виктория Викторовна</t>
  </si>
  <si>
    <t>В. Инна Валериевна</t>
  </si>
  <si>
    <t>В.-П. Ольга Петровна</t>
  </si>
  <si>
    <t>г. Георгиевск</t>
  </si>
  <si>
    <t>Г. Елена Николаевна</t>
  </si>
  <si>
    <t>Новоселицкое</t>
  </si>
  <si>
    <t>Г. Диана Ахмедовна</t>
  </si>
  <si>
    <t>ст. Лысогорская</t>
  </si>
  <si>
    <t>Г. Екатерина Юрьевна</t>
  </si>
  <si>
    <t>с.Пелагиада</t>
  </si>
  <si>
    <t>Г. Лилия Ислямовна</t>
  </si>
  <si>
    <t>Г. Наталья Александровна</t>
  </si>
  <si>
    <t>Г. Николай Владимирович</t>
  </si>
  <si>
    <t>п. Верхняя Кугульта</t>
  </si>
  <si>
    <t>Д. Эвелина Альбертовна</t>
  </si>
  <si>
    <t>Д. Анна Олеговна</t>
  </si>
  <si>
    <t>Д. Наталья Александровна</t>
  </si>
  <si>
    <t>Д. Надежда Николаевна</t>
  </si>
  <si>
    <t>Е. Анастасия</t>
  </si>
  <si>
    <t>Е. Наталья Викторовна</t>
  </si>
  <si>
    <t>Московское</t>
  </si>
  <si>
    <t>З. Светлана Михайловна</t>
  </si>
  <si>
    <t>З. Наталья Александровна</t>
  </si>
  <si>
    <t>З. Инна Сергеевна</t>
  </si>
  <si>
    <t>З. Людмила Сергеевна</t>
  </si>
  <si>
    <t>п.Иноземцево</t>
  </si>
  <si>
    <t>З.Евгения Евгеньевна</t>
  </si>
  <si>
    <t>З. Наталья Владимировна</t>
  </si>
  <si>
    <t>З. Светлана Викторовна</t>
  </si>
  <si>
    <t>И. Ульви Аждар оглы</t>
  </si>
  <si>
    <t>К. Лидия</t>
  </si>
  <si>
    <t>К.Оксана Николаевна</t>
  </si>
  <si>
    <t>К.Яна Евгеньевна</t>
  </si>
  <si>
    <t>К. Эльвира Сергеевна</t>
  </si>
  <si>
    <t>К. Светлана Владимировна</t>
  </si>
  <si>
    <t>с. Надежда</t>
  </si>
  <si>
    <t>К.Олеся Владимировна</t>
  </si>
  <si>
    <t>пос Горячеводский</t>
  </si>
  <si>
    <t>К. Валентина Дмитриевна</t>
  </si>
  <si>
    <t>Иноземцево</t>
  </si>
  <si>
    <t>К. Татьяна Александровна</t>
  </si>
  <si>
    <t>Мин.Воды</t>
  </si>
  <si>
    <t>К. Ольга Анатольевна</t>
  </si>
  <si>
    <t>К. Ирина Валериевна</t>
  </si>
  <si>
    <t>К. Вера Викторовна</t>
  </si>
  <si>
    <t>К. Анна Стефановна</t>
  </si>
  <si>
    <t>пос. Горный</t>
  </si>
  <si>
    <t>К. Светлана</t>
  </si>
  <si>
    <t>с. Тугулук</t>
  </si>
  <si>
    <t>К. Хадижат Абдурагимовна</t>
  </si>
  <si>
    <t>ст Лысогорская</t>
  </si>
  <si>
    <t>К. Любовь Алексеевна</t>
  </si>
  <si>
    <t>К. Яна Сергеевна</t>
  </si>
  <si>
    <t>Л. Наталья Викторовна</t>
  </si>
  <si>
    <t>Л. Светлана Петровна</t>
  </si>
  <si>
    <t>Л. Ирина Николаевна</t>
  </si>
  <si>
    <t>Л. Виктория Геннадьевна</t>
  </si>
  <si>
    <t>Л. Елена Александровна</t>
  </si>
  <si>
    <t>Юца</t>
  </si>
  <si>
    <t>Л. Нина Викторовна</t>
  </si>
  <si>
    <t>Л. Елизавета Владимировна</t>
  </si>
  <si>
    <t>Донское</t>
  </si>
  <si>
    <t>Л. Яна Игоревна</t>
  </si>
  <si>
    <t>Л. Ольга Леоновна</t>
  </si>
  <si>
    <t>М. Анна Юрьевна</t>
  </si>
  <si>
    <t>Светлоград</t>
  </si>
  <si>
    <t>М. Ольга Сергеевна</t>
  </si>
  <si>
    <t>М. Анна</t>
  </si>
  <si>
    <t>М. Ирина Сергеевна</t>
  </si>
  <si>
    <t>с. Сенгилеевское</t>
  </si>
  <si>
    <t>М. Зайнаб Магомедовна</t>
  </si>
  <si>
    <t>М. Яна Ромеовна</t>
  </si>
  <si>
    <t>г. Ессентуки</t>
  </si>
  <si>
    <t>М. Нона Юрьевна</t>
  </si>
  <si>
    <t>М. Гюнель Хикмет кызы</t>
  </si>
  <si>
    <t>М. Вера Сергеевна</t>
  </si>
  <si>
    <t>М. Ева Викторовна</t>
  </si>
  <si>
    <t>М. Оксана Алексеевна</t>
  </si>
  <si>
    <t>Тугулук</t>
  </si>
  <si>
    <t>М. Анастасия Сергеевна</t>
  </si>
  <si>
    <t>М. Евгения Игоревна</t>
  </si>
  <si>
    <t>М. Елена Владимировна</t>
  </si>
  <si>
    <t>Н. Анастасия Тимофеевна</t>
  </si>
  <si>
    <t>х. Красный пахарь</t>
  </si>
  <si>
    <t>Н.Элина Ашотовна</t>
  </si>
  <si>
    <t>Н. Алена Сергеевна</t>
  </si>
  <si>
    <t>Н. Марина Анатольевна</t>
  </si>
  <si>
    <t>Н. Ольга Ивановна</t>
  </si>
  <si>
    <t>О. Александра Анатольевна</t>
  </si>
  <si>
    <t>О. Гаяне Самвеловна</t>
  </si>
  <si>
    <t>П. Вера Евгеньевна</t>
  </si>
  <si>
    <t>П. Ольга Валерьевна</t>
  </si>
  <si>
    <t>П. Анна Владимировна</t>
  </si>
  <si>
    <t>П. Евгения Павловна</t>
  </si>
  <si>
    <t>П. Наталья Владимировна</t>
  </si>
  <si>
    <t>П.Екатерина Олеговна</t>
  </si>
  <si>
    <t>П. Людмила Федоровна</t>
  </si>
  <si>
    <t>Р. Наталья Ниазовна</t>
  </si>
  <si>
    <t>Р. Элеонора Леонидовна</t>
  </si>
  <si>
    <t>Р. Наталья Ивановна</t>
  </si>
  <si>
    <t>Р. Алина Алексеевна</t>
  </si>
  <si>
    <t>С. Анна Анатольевна</t>
  </si>
  <si>
    <t>г. Ставрополь</t>
  </si>
  <si>
    <t>С. Олеся Владимировна</t>
  </si>
  <si>
    <t>С. Жанна Сергеевна</t>
  </si>
  <si>
    <t>Спицевка</t>
  </si>
  <si>
    <t>С. Инна Владимировна</t>
  </si>
  <si>
    <t>С. Марина Николаевна</t>
  </si>
  <si>
    <t>С. Ирина Александровна</t>
  </si>
  <si>
    <t>С. Екатерина Сергеевна</t>
  </si>
  <si>
    <t>С. Наталия Александровна</t>
  </si>
  <si>
    <t>С. Александра Юрьевна</t>
  </si>
  <si>
    <t>С. Татьяна Ивановна</t>
  </si>
  <si>
    <t>С. Оксана</t>
  </si>
  <si>
    <t>С. Айкануш Мисаковна</t>
  </si>
  <si>
    <t>С. Елена Николаевна</t>
  </si>
  <si>
    <t>С. Анна Борисовна</t>
  </si>
  <si>
    <t>С. Лариса Николаевна</t>
  </si>
  <si>
    <t>Т. Олеся Сергеевна</t>
  </si>
  <si>
    <t>Т. Анастасия Ивановна</t>
  </si>
  <si>
    <t>Т. Юлия Анатольевна</t>
  </si>
  <si>
    <t>Ф. Людмила Анатольевна</t>
  </si>
  <si>
    <t>Ф. Елена Владимировна</t>
  </si>
  <si>
    <t>Ф. Лилия Загитовна</t>
  </si>
  <si>
    <t>Ч. Елена Александровна</t>
  </si>
  <si>
    <t>Ч. Светлана Андреевна</t>
  </si>
  <si>
    <t>Ч. Анастасия Ивановна</t>
  </si>
  <si>
    <t>Надежда</t>
  </si>
  <si>
    <t>Ч. Светлана Викторовна</t>
  </si>
  <si>
    <t>Ч. Валентина Михайловна</t>
  </si>
  <si>
    <t>Ч. Наталья Сергеевна</t>
  </si>
  <si>
    <t>Ч. Софья Федоровна</t>
  </si>
  <si>
    <t>Ч.Аида Сергеевна</t>
  </si>
  <si>
    <t>Ч. Наталья Николаевна</t>
  </si>
  <si>
    <t>Ч. Евгения Олеговна</t>
  </si>
  <si>
    <t>Ш.Людмила Викторовна</t>
  </si>
  <si>
    <t>Ш. Диана Анатольевна</t>
  </si>
  <si>
    <t>Ш. Ахмад</t>
  </si>
  <si>
    <t>Я. Наталья Викторовна</t>
  </si>
  <si>
    <t>Я. Дарья Александровна</t>
  </si>
  <si>
    <t>Я. Тамара Алексеева</t>
  </si>
  <si>
    <t>с. Розовка</t>
  </si>
  <si>
    <t>Я. Анна Олеговна</t>
  </si>
  <si>
    <t>ИТОГО ПРОДУКТОВЫХ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</si>
</sst>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.00_ "/>
    <numFmt numFmtId="184" formatCode="#\ ##0.00"/>
  </numFmts>
  <fonts count="33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4"/>
      <color rgb="FF000000"/>
      <name val="Times New Roman"/>
      <charset val="1"/>
    </font>
    <font>
      <sz val="12"/>
      <color rgb="FF000000"/>
      <name val="Times New Roman"/>
      <charset val="1"/>
    </font>
    <font>
      <sz val="11"/>
      <color rgb="FF000000"/>
      <name val="Times New Roman"/>
      <charset val="20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right"/>
    </xf>
    <xf numFmtId="181" fontId="8" fillId="0" borderId="1" xfId="0" applyNumberFormat="1" applyFont="1" applyBorder="1" applyAlignment="1">
      <alignment horizontal="right"/>
    </xf>
    <xf numFmtId="182" fontId="8" fillId="0" borderId="1" xfId="0" applyNumberFormat="1" applyFont="1" applyBorder="1" applyAlignment="1">
      <alignment horizontal="right"/>
    </xf>
    <xf numFmtId="0" fontId="7" fillId="0" borderId="1" xfId="0" applyFont="1" applyBorder="1">
      <alignment vertical="center"/>
    </xf>
    <xf numFmtId="0" fontId="7" fillId="4" borderId="1" xfId="0" applyFont="1" applyFill="1" applyBorder="1">
      <alignment vertical="center"/>
    </xf>
    <xf numFmtId="181" fontId="6" fillId="4" borderId="1" xfId="0" applyNumberFormat="1" applyFont="1" applyFill="1" applyBorder="1" applyAlignment="1">
      <alignment horizontal="right" vertical="center"/>
    </xf>
    <xf numFmtId="182" fontId="6" fillId="4" borderId="1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6" fillId="5" borderId="1" xfId="0" applyFont="1" applyFill="1" applyBorder="1" applyAlignment="1">
      <alignment horizontal="center" vertical="center"/>
    </xf>
    <xf numFmtId="181" fontId="6" fillId="5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1" fontId="10" fillId="0" borderId="2" xfId="0" applyNumberFormat="1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/>
    </xf>
    <xf numFmtId="181" fontId="10" fillId="0" borderId="4" xfId="0" applyNumberFormat="1" applyFont="1" applyBorder="1" applyAlignment="1">
      <alignment horizontal="center" vertical="center"/>
    </xf>
    <xf numFmtId="183" fontId="7" fillId="0" borderId="2" xfId="0" applyNumberFormat="1" applyFont="1" applyBorder="1" applyAlignment="1">
      <alignment horizontal="center" vertical="center"/>
    </xf>
    <xf numFmtId="183" fontId="7" fillId="0" borderId="3" xfId="0" applyNumberFormat="1" applyFont="1" applyBorder="1" applyAlignment="1">
      <alignment horizontal="center" vertical="center"/>
    </xf>
    <xf numFmtId="18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181" fontId="11" fillId="4" borderId="2" xfId="0" applyNumberFormat="1" applyFont="1" applyFill="1" applyBorder="1" applyAlignment="1">
      <alignment horizontal="left" vertical="top" indent="1"/>
    </xf>
    <xf numFmtId="181" fontId="11" fillId="4" borderId="3" xfId="0" applyNumberFormat="1" applyFont="1" applyFill="1" applyBorder="1" applyAlignment="1">
      <alignment horizontal="left" vertical="top" indent="1"/>
    </xf>
    <xf numFmtId="181" fontId="11" fillId="4" borderId="4" xfId="0" applyNumberFormat="1" applyFont="1" applyFill="1" applyBorder="1" applyAlignment="1">
      <alignment horizontal="left" vertical="top" indent="1"/>
    </xf>
    <xf numFmtId="0" fontId="12" fillId="4" borderId="1" xfId="0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left" vertical="top"/>
    </xf>
    <xf numFmtId="2" fontId="13" fillId="6" borderId="1" xfId="0" applyNumberFormat="1" applyFont="1" applyFill="1" applyBorder="1" applyAlignment="1">
      <alignment horizontal="right" vertical="top"/>
    </xf>
    <xf numFmtId="184" fontId="13" fillId="6" borderId="1" xfId="0" applyNumberFormat="1" applyFont="1" applyFill="1" applyBorder="1" applyAlignment="1">
      <alignment horizontal="right" vertical="top"/>
    </xf>
    <xf numFmtId="0" fontId="13" fillId="6" borderId="1" xfId="0" applyNumberFormat="1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center"/>
    </xf>
    <xf numFmtId="181" fontId="10" fillId="2" borderId="5" xfId="0" applyNumberFormat="1" applyFont="1" applyFill="1" applyBorder="1" applyAlignment="1" applyProtection="1">
      <alignment horizontal="right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E705DA"/>
      <color rgb="008F509D"/>
      <color rgb="00FEC5FC"/>
      <color rgb="00FFFFFF"/>
      <color rgb="00C616D6"/>
      <color rgb="00EC00E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5727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5</xdr:row>
      <xdr:rowOff>10160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435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9"/>
  <sheetViews>
    <sheetView tabSelected="1" topLeftCell="A86" workbookViewId="0">
      <selection activeCell="D89" sqref="D89"/>
    </sheetView>
  </sheetViews>
  <sheetFormatPr defaultColWidth="9.14285714285714" defaultRowHeight="15"/>
  <cols>
    <col min="1" max="1" width="16" customWidth="1"/>
    <col min="2" max="2" width="15.5714285714286" customWidth="1"/>
    <col min="3" max="3" width="169" customWidth="1"/>
    <col min="4" max="4" width="47.7142857142857" customWidth="1"/>
  </cols>
  <sheetData>
    <row r="1" ht="84" customHeight="1" spans="1:4">
      <c r="A1" s="10"/>
      <c r="B1" s="11" t="s">
        <v>0</v>
      </c>
      <c r="C1" s="11"/>
      <c r="D1" s="11"/>
    </row>
    <row r="2" ht="3" customHeight="1" spans="1:14">
      <c r="A2" s="11"/>
      <c r="B2" s="11"/>
      <c r="C2" s="11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18.75" spans="1:14">
      <c r="A3" s="39" t="s">
        <v>1</v>
      </c>
      <c r="B3" s="40">
        <f>B109</f>
        <v>436997.68</v>
      </c>
      <c r="C3" s="41"/>
      <c r="D3" s="42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4">
      <c r="A4" s="22"/>
      <c r="B4" s="22"/>
      <c r="C4" s="22"/>
      <c r="D4" s="22"/>
    </row>
    <row r="5" ht="15.75" spans="1:4">
      <c r="A5" s="43" t="s">
        <v>2</v>
      </c>
      <c r="B5" s="43" t="s">
        <v>3</v>
      </c>
      <c r="C5" s="43" t="s">
        <v>4</v>
      </c>
      <c r="D5" s="43" t="s">
        <v>5</v>
      </c>
    </row>
    <row r="6" ht="15.75" spans="1:4">
      <c r="A6" s="44" t="s">
        <v>6</v>
      </c>
      <c r="B6" s="45">
        <v>97.2</v>
      </c>
      <c r="C6" s="44" t="s">
        <v>7</v>
      </c>
      <c r="D6" s="44" t="s">
        <v>8</v>
      </c>
    </row>
    <row r="7" ht="15.75" spans="1:4">
      <c r="A7" s="44" t="s">
        <v>6</v>
      </c>
      <c r="B7" s="45">
        <v>588</v>
      </c>
      <c r="C7" s="44" t="s">
        <v>9</v>
      </c>
      <c r="D7" s="44" t="s">
        <v>10</v>
      </c>
    </row>
    <row r="8" ht="15.75" spans="1:4">
      <c r="A8" s="44" t="s">
        <v>6</v>
      </c>
      <c r="B8" s="45">
        <v>874.8</v>
      </c>
      <c r="C8" s="44" t="s">
        <v>11</v>
      </c>
      <c r="D8" s="44" t="s">
        <v>8</v>
      </c>
    </row>
    <row r="9" ht="15.75" spans="1:4">
      <c r="A9" s="44" t="s">
        <v>12</v>
      </c>
      <c r="B9" s="46">
        <v>2818.8</v>
      </c>
      <c r="C9" s="44" t="s">
        <v>13</v>
      </c>
      <c r="D9" s="44" t="s">
        <v>8</v>
      </c>
    </row>
    <row r="10" ht="15.75" spans="1:4">
      <c r="A10" s="44" t="s">
        <v>12</v>
      </c>
      <c r="B10" s="46">
        <v>7906.29</v>
      </c>
      <c r="C10" s="44" t="s">
        <v>14</v>
      </c>
      <c r="D10" s="44" t="s">
        <v>10</v>
      </c>
    </row>
    <row r="11" ht="15.75" spans="1:4">
      <c r="A11" s="44" t="s">
        <v>12</v>
      </c>
      <c r="B11" s="46">
        <v>8290.09</v>
      </c>
      <c r="C11" s="44" t="s">
        <v>15</v>
      </c>
      <c r="D11" s="44" t="s">
        <v>10</v>
      </c>
    </row>
    <row r="12" ht="15.75" spans="1:4">
      <c r="A12" s="44" t="s">
        <v>12</v>
      </c>
      <c r="B12" s="45">
        <v>97.2</v>
      </c>
      <c r="C12" s="44" t="s">
        <v>16</v>
      </c>
      <c r="D12" s="44" t="s">
        <v>8</v>
      </c>
    </row>
    <row r="13" ht="15.75" spans="1:4">
      <c r="A13" s="44" t="s">
        <v>12</v>
      </c>
      <c r="B13" s="45">
        <v>49</v>
      </c>
      <c r="C13" s="44" t="s">
        <v>17</v>
      </c>
      <c r="D13" s="44" t="s">
        <v>10</v>
      </c>
    </row>
    <row r="14" ht="15.75" spans="1:4">
      <c r="A14" s="44" t="s">
        <v>12</v>
      </c>
      <c r="B14" s="45">
        <v>207.03</v>
      </c>
      <c r="C14" s="44" t="s">
        <v>18</v>
      </c>
      <c r="D14" s="44" t="s">
        <v>8</v>
      </c>
    </row>
    <row r="15" ht="15.75" spans="1:4">
      <c r="A15" s="44" t="s">
        <v>12</v>
      </c>
      <c r="B15" s="45">
        <v>98</v>
      </c>
      <c r="C15" s="44" t="s">
        <v>19</v>
      </c>
      <c r="D15" s="44" t="s">
        <v>10</v>
      </c>
    </row>
    <row r="16" ht="15.75" spans="1:4">
      <c r="A16" s="44" t="s">
        <v>12</v>
      </c>
      <c r="B16" s="46">
        <v>1360.8</v>
      </c>
      <c r="C16" s="44" t="s">
        <v>20</v>
      </c>
      <c r="D16" s="44" t="s">
        <v>8</v>
      </c>
    </row>
    <row r="17" ht="15.75" spans="1:4">
      <c r="A17" s="44" t="s">
        <v>12</v>
      </c>
      <c r="B17" s="46">
        <v>1069.2</v>
      </c>
      <c r="C17" s="44" t="s">
        <v>21</v>
      </c>
      <c r="D17" s="44" t="s">
        <v>8</v>
      </c>
    </row>
    <row r="18" ht="15.75" spans="1:4">
      <c r="A18" s="44" t="s">
        <v>12</v>
      </c>
      <c r="B18" s="45">
        <v>9.8</v>
      </c>
      <c r="C18" s="44" t="s">
        <v>22</v>
      </c>
      <c r="D18" s="44" t="s">
        <v>10</v>
      </c>
    </row>
    <row r="19" ht="15.75" spans="1:4">
      <c r="A19" s="44" t="s">
        <v>23</v>
      </c>
      <c r="B19" s="46">
        <v>1069.2</v>
      </c>
      <c r="C19" s="44" t="s">
        <v>24</v>
      </c>
      <c r="D19" s="44" t="s">
        <v>8</v>
      </c>
    </row>
    <row r="20" ht="15.75" spans="1:4">
      <c r="A20" s="44" t="s">
        <v>23</v>
      </c>
      <c r="B20" s="46">
        <v>2041.2</v>
      </c>
      <c r="C20" s="44" t="s">
        <v>25</v>
      </c>
      <c r="D20" s="44" t="s">
        <v>8</v>
      </c>
    </row>
    <row r="21" ht="15.75" spans="1:4">
      <c r="A21" s="44" t="s">
        <v>23</v>
      </c>
      <c r="B21" s="46">
        <v>4276.8</v>
      </c>
      <c r="C21" s="44" t="s">
        <v>26</v>
      </c>
      <c r="D21" s="44" t="s">
        <v>8</v>
      </c>
    </row>
    <row r="22" ht="15.75" spans="1:4">
      <c r="A22" s="44" t="s">
        <v>23</v>
      </c>
      <c r="B22" s="46">
        <v>5151.6</v>
      </c>
      <c r="C22" s="44" t="s">
        <v>27</v>
      </c>
      <c r="D22" s="44" t="s">
        <v>8</v>
      </c>
    </row>
    <row r="23" ht="15.75" spans="1:4">
      <c r="A23" s="44" t="s">
        <v>28</v>
      </c>
      <c r="B23" s="46">
        <v>9817.2</v>
      </c>
      <c r="C23" s="44" t="s">
        <v>29</v>
      </c>
      <c r="D23" s="44" t="s">
        <v>8</v>
      </c>
    </row>
    <row r="24" ht="15.75" spans="1:4">
      <c r="A24" s="44" t="s">
        <v>28</v>
      </c>
      <c r="B24" s="45">
        <v>194.4</v>
      </c>
      <c r="C24" s="44" t="s">
        <v>30</v>
      </c>
      <c r="D24" s="44" t="s">
        <v>8</v>
      </c>
    </row>
    <row r="25" ht="15.75" spans="1:4">
      <c r="A25" s="44" t="s">
        <v>31</v>
      </c>
      <c r="B25" s="45">
        <v>194.4</v>
      </c>
      <c r="C25" s="44" t="s">
        <v>32</v>
      </c>
      <c r="D25" s="44" t="s">
        <v>8</v>
      </c>
    </row>
    <row r="26" ht="15.75" spans="1:4">
      <c r="A26" s="44" t="s">
        <v>31</v>
      </c>
      <c r="B26" s="45">
        <v>196</v>
      </c>
      <c r="C26" s="44" t="s">
        <v>33</v>
      </c>
      <c r="D26" s="44" t="s">
        <v>10</v>
      </c>
    </row>
    <row r="27" ht="15.75" spans="1:4">
      <c r="A27" s="44" t="s">
        <v>31</v>
      </c>
      <c r="B27" s="45">
        <v>49</v>
      </c>
      <c r="C27" s="44" t="s">
        <v>34</v>
      </c>
      <c r="D27" s="44" t="s">
        <v>10</v>
      </c>
    </row>
    <row r="28" ht="15.75" spans="1:4">
      <c r="A28" s="44" t="s">
        <v>31</v>
      </c>
      <c r="B28" s="45">
        <v>97.2</v>
      </c>
      <c r="C28" s="44" t="s">
        <v>35</v>
      </c>
      <c r="D28" s="44" t="s">
        <v>8</v>
      </c>
    </row>
    <row r="29" ht="15.75" spans="1:4">
      <c r="A29" s="44" t="s">
        <v>36</v>
      </c>
      <c r="B29" s="45">
        <v>97.2</v>
      </c>
      <c r="C29" s="44" t="s">
        <v>37</v>
      </c>
      <c r="D29" s="44" t="s">
        <v>8</v>
      </c>
    </row>
    <row r="30" ht="15.75" spans="1:4">
      <c r="A30" s="44" t="s">
        <v>36</v>
      </c>
      <c r="B30" s="46">
        <v>1069.2</v>
      </c>
      <c r="C30" s="44" t="s">
        <v>38</v>
      </c>
      <c r="D30" s="44" t="s">
        <v>8</v>
      </c>
    </row>
    <row r="31" ht="15.75" spans="1:4">
      <c r="A31" s="44" t="s">
        <v>36</v>
      </c>
      <c r="B31" s="45">
        <v>97.2</v>
      </c>
      <c r="C31" s="44" t="s">
        <v>39</v>
      </c>
      <c r="D31" s="44" t="s">
        <v>8</v>
      </c>
    </row>
    <row r="32" ht="15.75" spans="1:4">
      <c r="A32" s="44" t="s">
        <v>36</v>
      </c>
      <c r="B32" s="45">
        <v>0.98</v>
      </c>
      <c r="C32" s="44" t="s">
        <v>40</v>
      </c>
      <c r="D32" s="44" t="s">
        <v>10</v>
      </c>
    </row>
    <row r="33" ht="15.75" spans="1:4">
      <c r="A33" s="44" t="s">
        <v>36</v>
      </c>
      <c r="B33" s="45">
        <v>117.6</v>
      </c>
      <c r="C33" s="44" t="s">
        <v>41</v>
      </c>
      <c r="D33" s="44" t="s">
        <v>10</v>
      </c>
    </row>
    <row r="34" ht="15.75" spans="1:4">
      <c r="A34" s="44" t="s">
        <v>36</v>
      </c>
      <c r="B34" s="45">
        <v>49</v>
      </c>
      <c r="C34" s="44" t="s">
        <v>42</v>
      </c>
      <c r="D34" s="44" t="s">
        <v>10</v>
      </c>
    </row>
    <row r="35" ht="15.75" spans="1:4">
      <c r="A35" s="44" t="s">
        <v>36</v>
      </c>
      <c r="B35" s="45">
        <v>486</v>
      </c>
      <c r="C35" s="44" t="s">
        <v>43</v>
      </c>
      <c r="D35" s="44" t="s">
        <v>8</v>
      </c>
    </row>
    <row r="36" ht="15.75" spans="1:4">
      <c r="A36" s="44" t="s">
        <v>36</v>
      </c>
      <c r="B36" s="45">
        <v>294</v>
      </c>
      <c r="C36" s="44" t="s">
        <v>44</v>
      </c>
      <c r="D36" s="44" t="s">
        <v>10</v>
      </c>
    </row>
    <row r="37" ht="15.75" spans="1:4">
      <c r="A37" s="44" t="s">
        <v>36</v>
      </c>
      <c r="B37" s="46">
        <v>4860</v>
      </c>
      <c r="C37" s="44" t="s">
        <v>45</v>
      </c>
      <c r="D37" s="44" t="s">
        <v>8</v>
      </c>
    </row>
    <row r="38" ht="15.75" spans="1:4">
      <c r="A38" s="44" t="s">
        <v>46</v>
      </c>
      <c r="B38" s="46">
        <v>4860</v>
      </c>
      <c r="C38" s="44" t="s">
        <v>47</v>
      </c>
      <c r="D38" s="44" t="s">
        <v>8</v>
      </c>
    </row>
    <row r="39" ht="15.75" spans="1:4">
      <c r="A39" s="44" t="s">
        <v>46</v>
      </c>
      <c r="B39" s="45">
        <v>53.9</v>
      </c>
      <c r="C39" s="44" t="s">
        <v>48</v>
      </c>
      <c r="D39" s="44" t="s">
        <v>10</v>
      </c>
    </row>
    <row r="40" ht="15.75" spans="1:4">
      <c r="A40" s="44" t="s">
        <v>46</v>
      </c>
      <c r="B40" s="45">
        <v>486</v>
      </c>
      <c r="C40" s="44" t="s">
        <v>49</v>
      </c>
      <c r="D40" s="44" t="s">
        <v>8</v>
      </c>
    </row>
    <row r="41" ht="15.75" spans="1:4">
      <c r="A41" s="44" t="s">
        <v>46</v>
      </c>
      <c r="B41" s="45">
        <v>972</v>
      </c>
      <c r="C41" s="44" t="s">
        <v>50</v>
      </c>
      <c r="D41" s="44" t="s">
        <v>8</v>
      </c>
    </row>
    <row r="42" ht="15.75" spans="1:4">
      <c r="A42" s="44" t="s">
        <v>51</v>
      </c>
      <c r="B42" s="46">
        <v>1470</v>
      </c>
      <c r="C42" s="44" t="s">
        <v>52</v>
      </c>
      <c r="D42" s="44" t="s">
        <v>10</v>
      </c>
    </row>
    <row r="43" ht="15.75" spans="1:4">
      <c r="A43" s="44" t="s">
        <v>51</v>
      </c>
      <c r="B43" s="45">
        <v>6</v>
      </c>
      <c r="C43" s="44" t="s">
        <v>53</v>
      </c>
      <c r="D43" s="44" t="s">
        <v>54</v>
      </c>
    </row>
    <row r="44" ht="15.75" spans="1:4">
      <c r="A44" s="44" t="s">
        <v>51</v>
      </c>
      <c r="B44" s="46">
        <v>20000</v>
      </c>
      <c r="C44" s="44" t="s">
        <v>53</v>
      </c>
      <c r="D44" s="44" t="s">
        <v>54</v>
      </c>
    </row>
    <row r="45" ht="15.75" spans="1:4">
      <c r="A45" s="44" t="s">
        <v>51</v>
      </c>
      <c r="B45" s="45">
        <v>100</v>
      </c>
      <c r="C45" s="44" t="s">
        <v>53</v>
      </c>
      <c r="D45" s="44" t="s">
        <v>54</v>
      </c>
    </row>
    <row r="46" ht="15.75" spans="1:4">
      <c r="A46" s="44" t="s">
        <v>51</v>
      </c>
      <c r="B46" s="45">
        <v>10</v>
      </c>
      <c r="C46" s="44" t="s">
        <v>53</v>
      </c>
      <c r="D46" s="44" t="s">
        <v>54</v>
      </c>
    </row>
    <row r="47" ht="15.75" spans="1:4">
      <c r="A47" s="44" t="s">
        <v>51</v>
      </c>
      <c r="B47" s="45">
        <v>50</v>
      </c>
      <c r="C47" s="44" t="s">
        <v>53</v>
      </c>
      <c r="D47" s="44" t="s">
        <v>54</v>
      </c>
    </row>
    <row r="48" ht="15.75" spans="1:4">
      <c r="A48" s="44" t="s">
        <v>51</v>
      </c>
      <c r="B48" s="45">
        <v>100</v>
      </c>
      <c r="C48" s="44" t="s">
        <v>53</v>
      </c>
      <c r="D48" s="44" t="s">
        <v>54</v>
      </c>
    </row>
    <row r="49" ht="15.75" spans="1:4">
      <c r="A49" s="44" t="s">
        <v>51</v>
      </c>
      <c r="B49" s="45">
        <v>555</v>
      </c>
      <c r="C49" s="44" t="s">
        <v>53</v>
      </c>
      <c r="D49" s="44" t="s">
        <v>54</v>
      </c>
    </row>
    <row r="50" ht="15.75" spans="1:4">
      <c r="A50" s="44" t="s">
        <v>51</v>
      </c>
      <c r="B50" s="46">
        <v>20000</v>
      </c>
      <c r="C50" s="44" t="s">
        <v>55</v>
      </c>
      <c r="D50" s="44" t="s">
        <v>56</v>
      </c>
    </row>
    <row r="51" ht="15.75" spans="1:4">
      <c r="A51" s="44" t="s">
        <v>51</v>
      </c>
      <c r="B51" s="45">
        <v>1</v>
      </c>
      <c r="C51" s="44" t="s">
        <v>53</v>
      </c>
      <c r="D51" s="44" t="s">
        <v>54</v>
      </c>
    </row>
    <row r="52" ht="15.75" spans="1:4">
      <c r="A52" s="44" t="s">
        <v>57</v>
      </c>
      <c r="B52" s="45">
        <v>50</v>
      </c>
      <c r="C52" s="44" t="s">
        <v>53</v>
      </c>
      <c r="D52" s="44" t="s">
        <v>54</v>
      </c>
    </row>
    <row r="53" ht="15.75" spans="1:4">
      <c r="A53" s="44" t="s">
        <v>57</v>
      </c>
      <c r="B53" s="45">
        <v>57</v>
      </c>
      <c r="C53" s="44" t="s">
        <v>53</v>
      </c>
      <c r="D53" s="44" t="s">
        <v>54</v>
      </c>
    </row>
    <row r="54" ht="15.75" spans="1:4">
      <c r="A54" s="44" t="s">
        <v>57</v>
      </c>
      <c r="B54" s="45">
        <v>22.4</v>
      </c>
      <c r="C54" s="44" t="s">
        <v>53</v>
      </c>
      <c r="D54" s="44" t="s">
        <v>54</v>
      </c>
    </row>
    <row r="55" ht="15.75" spans="1:4">
      <c r="A55" s="44" t="s">
        <v>57</v>
      </c>
      <c r="B55" s="46">
        <v>3000</v>
      </c>
      <c r="C55" s="44" t="s">
        <v>53</v>
      </c>
      <c r="D55" s="44" t="s">
        <v>54</v>
      </c>
    </row>
    <row r="56" ht="15.75" spans="1:4">
      <c r="A56" s="44" t="s">
        <v>58</v>
      </c>
      <c r="B56" s="46">
        <v>10000</v>
      </c>
      <c r="C56" s="44" t="s">
        <v>53</v>
      </c>
      <c r="D56" s="44" t="s">
        <v>54</v>
      </c>
    </row>
    <row r="57" ht="15.75" spans="1:4">
      <c r="A57" s="44" t="s">
        <v>58</v>
      </c>
      <c r="B57" s="45">
        <v>300</v>
      </c>
      <c r="C57" s="44" t="s">
        <v>53</v>
      </c>
      <c r="D57" s="44" t="s">
        <v>54</v>
      </c>
    </row>
    <row r="58" ht="15.75" spans="1:4">
      <c r="A58" s="44" t="s">
        <v>58</v>
      </c>
      <c r="B58" s="46">
        <v>104000</v>
      </c>
      <c r="C58" s="44" t="s">
        <v>59</v>
      </c>
      <c r="D58" s="44" t="s">
        <v>60</v>
      </c>
    </row>
    <row r="59" ht="15.75" spans="1:4">
      <c r="A59" s="44" t="s">
        <v>58</v>
      </c>
      <c r="B59" s="45">
        <v>10</v>
      </c>
      <c r="C59" s="44" t="s">
        <v>53</v>
      </c>
      <c r="D59" s="44" t="s">
        <v>54</v>
      </c>
    </row>
    <row r="60" ht="15.75" spans="1:4">
      <c r="A60" s="44" t="s">
        <v>61</v>
      </c>
      <c r="B60" s="45">
        <v>98</v>
      </c>
      <c r="C60" s="44" t="s">
        <v>53</v>
      </c>
      <c r="D60" s="44" t="s">
        <v>54</v>
      </c>
    </row>
    <row r="61" ht="15.75" spans="1:4">
      <c r="A61" s="44" t="s">
        <v>61</v>
      </c>
      <c r="B61" s="45">
        <v>300</v>
      </c>
      <c r="C61" s="44" t="s">
        <v>53</v>
      </c>
      <c r="D61" s="44" t="s">
        <v>54</v>
      </c>
    </row>
    <row r="62" ht="15.75" spans="1:4">
      <c r="A62" s="44" t="s">
        <v>61</v>
      </c>
      <c r="B62" s="46">
        <v>30000</v>
      </c>
      <c r="C62" s="44" t="s">
        <v>62</v>
      </c>
      <c r="D62" s="44" t="s">
        <v>63</v>
      </c>
    </row>
    <row r="63" ht="15.75" spans="1:4">
      <c r="A63" s="44" t="s">
        <v>64</v>
      </c>
      <c r="B63" s="45">
        <v>1</v>
      </c>
      <c r="C63" s="44" t="s">
        <v>53</v>
      </c>
      <c r="D63" s="44" t="s">
        <v>54</v>
      </c>
    </row>
    <row r="64" ht="15.75" spans="1:4">
      <c r="A64" s="44" t="s">
        <v>64</v>
      </c>
      <c r="B64" s="45">
        <v>3</v>
      </c>
      <c r="C64" s="44" t="s">
        <v>53</v>
      </c>
      <c r="D64" s="44" t="s">
        <v>54</v>
      </c>
    </row>
    <row r="65" ht="15.75" spans="1:4">
      <c r="A65" s="44" t="s">
        <v>64</v>
      </c>
      <c r="B65" s="45">
        <v>10</v>
      </c>
      <c r="C65" s="44" t="s">
        <v>53</v>
      </c>
      <c r="D65" s="44" t="s">
        <v>54</v>
      </c>
    </row>
    <row r="66" ht="15.75" spans="1:4">
      <c r="A66" s="44" t="s">
        <v>64</v>
      </c>
      <c r="B66" s="45">
        <v>20</v>
      </c>
      <c r="C66" s="44" t="s">
        <v>53</v>
      </c>
      <c r="D66" s="44" t="s">
        <v>54</v>
      </c>
    </row>
    <row r="67" ht="15.75" spans="1:4">
      <c r="A67" s="44" t="s">
        <v>64</v>
      </c>
      <c r="B67" s="45">
        <v>30</v>
      </c>
      <c r="C67" s="44" t="s">
        <v>53</v>
      </c>
      <c r="D67" s="44" t="s">
        <v>54</v>
      </c>
    </row>
    <row r="68" ht="15.75" spans="1:4">
      <c r="A68" s="44" t="s">
        <v>64</v>
      </c>
      <c r="B68" s="45">
        <v>100</v>
      </c>
      <c r="C68" s="44" t="s">
        <v>53</v>
      </c>
      <c r="D68" s="44" t="s">
        <v>54</v>
      </c>
    </row>
    <row r="69" ht="15.75" spans="1:4">
      <c r="A69" s="44" t="s">
        <v>65</v>
      </c>
      <c r="B69" s="45">
        <v>100</v>
      </c>
      <c r="C69" s="44" t="s">
        <v>53</v>
      </c>
      <c r="D69" s="44" t="s">
        <v>54</v>
      </c>
    </row>
    <row r="70" ht="15.75" spans="1:4">
      <c r="A70" s="44" t="s">
        <v>65</v>
      </c>
      <c r="B70" s="45">
        <v>100</v>
      </c>
      <c r="C70" s="44" t="s">
        <v>53</v>
      </c>
      <c r="D70" s="44" t="s">
        <v>54</v>
      </c>
    </row>
    <row r="71" ht="15.75" spans="1:4">
      <c r="A71" s="44" t="s">
        <v>65</v>
      </c>
      <c r="B71" s="45">
        <v>300</v>
      </c>
      <c r="C71" s="44" t="s">
        <v>53</v>
      </c>
      <c r="D71" s="44" t="s">
        <v>54</v>
      </c>
    </row>
    <row r="72" ht="15.75" spans="1:4">
      <c r="A72" s="44" t="s">
        <v>66</v>
      </c>
      <c r="B72" s="45">
        <v>1</v>
      </c>
      <c r="C72" s="44" t="s">
        <v>53</v>
      </c>
      <c r="D72" s="44" t="s">
        <v>54</v>
      </c>
    </row>
    <row r="73" ht="15.75" spans="1:4">
      <c r="A73" s="44" t="s">
        <v>66</v>
      </c>
      <c r="B73" s="45">
        <v>50</v>
      </c>
      <c r="C73" s="44" t="s">
        <v>53</v>
      </c>
      <c r="D73" s="44" t="s">
        <v>54</v>
      </c>
    </row>
    <row r="74" ht="15.75" spans="1:4">
      <c r="A74" s="44" t="s">
        <v>66</v>
      </c>
      <c r="B74" s="45">
        <v>100</v>
      </c>
      <c r="C74" s="44" t="s">
        <v>53</v>
      </c>
      <c r="D74" s="44" t="s">
        <v>54</v>
      </c>
    </row>
    <row r="75" ht="15.75" spans="1:4">
      <c r="A75" s="44" t="s">
        <v>66</v>
      </c>
      <c r="B75" s="45">
        <v>200</v>
      </c>
      <c r="C75" s="44" t="s">
        <v>53</v>
      </c>
      <c r="D75" s="44" t="s">
        <v>54</v>
      </c>
    </row>
    <row r="76" ht="15.75" spans="1:4">
      <c r="A76" s="44" t="s">
        <v>67</v>
      </c>
      <c r="B76" s="45">
        <v>5</v>
      </c>
      <c r="C76" s="44" t="s">
        <v>53</v>
      </c>
      <c r="D76" s="44" t="s">
        <v>54</v>
      </c>
    </row>
    <row r="77" ht="15.75" spans="1:4">
      <c r="A77" s="44" t="s">
        <v>67</v>
      </c>
      <c r="B77" s="45">
        <v>500</v>
      </c>
      <c r="C77" s="44" t="s">
        <v>53</v>
      </c>
      <c r="D77" s="44" t="s">
        <v>54</v>
      </c>
    </row>
    <row r="78" ht="15.75" spans="1:4">
      <c r="A78" s="44" t="s">
        <v>67</v>
      </c>
      <c r="B78" s="45">
        <v>500</v>
      </c>
      <c r="C78" s="44" t="s">
        <v>53</v>
      </c>
      <c r="D78" s="44" t="s">
        <v>54</v>
      </c>
    </row>
    <row r="79" ht="15.75" spans="1:4">
      <c r="A79" s="44" t="s">
        <v>67</v>
      </c>
      <c r="B79" s="45">
        <v>100</v>
      </c>
      <c r="C79" s="44" t="s">
        <v>53</v>
      </c>
      <c r="D79" s="44" t="s">
        <v>54</v>
      </c>
    </row>
    <row r="80" ht="15.75" spans="1:4">
      <c r="A80" s="44" t="s">
        <v>67</v>
      </c>
      <c r="B80" s="45">
        <v>300</v>
      </c>
      <c r="C80" s="44" t="s">
        <v>53</v>
      </c>
      <c r="D80" s="44" t="s">
        <v>54</v>
      </c>
    </row>
    <row r="81" ht="15.75" spans="1:4">
      <c r="A81" s="44" t="s">
        <v>67</v>
      </c>
      <c r="B81" s="46">
        <v>3000</v>
      </c>
      <c r="C81" s="44" t="s">
        <v>68</v>
      </c>
      <c r="D81" s="44" t="s">
        <v>69</v>
      </c>
    </row>
    <row r="82" ht="15.75" spans="1:4">
      <c r="A82" s="44" t="s">
        <v>67</v>
      </c>
      <c r="B82" s="46">
        <v>10000</v>
      </c>
      <c r="C82" s="44" t="s">
        <v>70</v>
      </c>
      <c r="D82" s="44" t="s">
        <v>71</v>
      </c>
    </row>
    <row r="83" ht="15.75" spans="1:4">
      <c r="A83" s="44" t="s">
        <v>72</v>
      </c>
      <c r="B83" s="45">
        <v>25</v>
      </c>
      <c r="C83" s="44" t="s">
        <v>53</v>
      </c>
      <c r="D83" s="44" t="s">
        <v>54</v>
      </c>
    </row>
    <row r="84" ht="15.75" spans="1:4">
      <c r="A84" s="44" t="s">
        <v>72</v>
      </c>
      <c r="B84" s="45">
        <v>30</v>
      </c>
      <c r="C84" s="44" t="s">
        <v>53</v>
      </c>
      <c r="D84" s="44" t="s">
        <v>54</v>
      </c>
    </row>
    <row r="85" ht="15.75" spans="1:4">
      <c r="A85" s="44" t="s">
        <v>72</v>
      </c>
      <c r="B85" s="45">
        <v>54</v>
      </c>
      <c r="C85" s="44" t="s">
        <v>53</v>
      </c>
      <c r="D85" s="44" t="s">
        <v>54</v>
      </c>
    </row>
    <row r="86" ht="15.75" spans="1:4">
      <c r="A86" s="44" t="s">
        <v>72</v>
      </c>
      <c r="B86" s="45">
        <v>117</v>
      </c>
      <c r="C86" s="44" t="s">
        <v>53</v>
      </c>
      <c r="D86" s="44" t="s">
        <v>54</v>
      </c>
    </row>
    <row r="87" ht="15.75" spans="1:4">
      <c r="A87" s="44" t="s">
        <v>72</v>
      </c>
      <c r="B87" s="45">
        <v>300</v>
      </c>
      <c r="C87" s="44" t="s">
        <v>53</v>
      </c>
      <c r="D87" s="44" t="s">
        <v>54</v>
      </c>
    </row>
    <row r="88" ht="15.75" spans="1:4">
      <c r="A88" s="44" t="s">
        <v>72</v>
      </c>
      <c r="B88" s="46">
        <v>1000</v>
      </c>
      <c r="C88" s="44" t="s">
        <v>53</v>
      </c>
      <c r="D88" s="44" t="s">
        <v>54</v>
      </c>
    </row>
    <row r="89" ht="33" customHeight="1" spans="1:4">
      <c r="A89" s="44" t="s">
        <v>72</v>
      </c>
      <c r="B89" s="46">
        <v>20000</v>
      </c>
      <c r="C89" s="44" t="s">
        <v>73</v>
      </c>
      <c r="D89" s="47" t="s">
        <v>74</v>
      </c>
    </row>
    <row r="90" ht="15.75" spans="1:4">
      <c r="A90" s="44" t="s">
        <v>72</v>
      </c>
      <c r="B90" s="45">
        <v>1</v>
      </c>
      <c r="C90" s="44" t="s">
        <v>53</v>
      </c>
      <c r="D90" s="44" t="s">
        <v>54</v>
      </c>
    </row>
    <row r="91" ht="15.75" spans="1:4">
      <c r="A91" s="44" t="s">
        <v>72</v>
      </c>
      <c r="B91" s="45">
        <v>1</v>
      </c>
      <c r="C91" s="44" t="s">
        <v>53</v>
      </c>
      <c r="D91" s="44" t="s">
        <v>54</v>
      </c>
    </row>
    <row r="92" ht="15.75" spans="1:4">
      <c r="A92" s="44" t="s">
        <v>75</v>
      </c>
      <c r="B92" s="46">
        <v>20000</v>
      </c>
      <c r="C92" s="44" t="s">
        <v>53</v>
      </c>
      <c r="D92" s="44" t="s">
        <v>54</v>
      </c>
    </row>
    <row r="93" ht="15.75" spans="1:4">
      <c r="A93" s="44" t="s">
        <v>75</v>
      </c>
      <c r="B93" s="45">
        <v>1</v>
      </c>
      <c r="C93" s="44" t="s">
        <v>53</v>
      </c>
      <c r="D93" s="44" t="s">
        <v>54</v>
      </c>
    </row>
    <row r="94" ht="15.75" spans="1:4">
      <c r="A94" s="44" t="s">
        <v>75</v>
      </c>
      <c r="B94" s="45">
        <v>30</v>
      </c>
      <c r="C94" s="44" t="s">
        <v>53</v>
      </c>
      <c r="D94" s="44" t="s">
        <v>54</v>
      </c>
    </row>
    <row r="95" ht="15.75" spans="1:4">
      <c r="A95" s="44" t="s">
        <v>75</v>
      </c>
      <c r="B95" s="45">
        <v>30</v>
      </c>
      <c r="C95" s="44" t="s">
        <v>53</v>
      </c>
      <c r="D95" s="44" t="s">
        <v>54</v>
      </c>
    </row>
    <row r="96" ht="15.75" spans="1:4">
      <c r="A96" s="44" t="s">
        <v>76</v>
      </c>
      <c r="B96" s="46">
        <v>80532.98</v>
      </c>
      <c r="C96" s="44" t="s">
        <v>77</v>
      </c>
      <c r="D96" s="44" t="s">
        <v>78</v>
      </c>
    </row>
    <row r="97" ht="15.75" spans="1:4">
      <c r="A97" s="44" t="s">
        <v>76</v>
      </c>
      <c r="B97" s="45">
        <v>1</v>
      </c>
      <c r="C97" s="44" t="s">
        <v>53</v>
      </c>
      <c r="D97" s="44" t="s">
        <v>54</v>
      </c>
    </row>
    <row r="98" ht="15.75" spans="1:4">
      <c r="A98" s="44" t="s">
        <v>76</v>
      </c>
      <c r="B98" s="46">
        <v>2450</v>
      </c>
      <c r="C98" s="44" t="s">
        <v>79</v>
      </c>
      <c r="D98" s="44" t="s">
        <v>80</v>
      </c>
    </row>
    <row r="99" ht="15.75" spans="1:4">
      <c r="A99" s="44" t="s">
        <v>76</v>
      </c>
      <c r="B99" s="46">
        <v>15000</v>
      </c>
      <c r="C99" s="44" t="s">
        <v>81</v>
      </c>
      <c r="D99" s="44" t="s">
        <v>82</v>
      </c>
    </row>
    <row r="100" ht="15.75" spans="1:4">
      <c r="A100" s="44" t="s">
        <v>83</v>
      </c>
      <c r="B100" s="45">
        <v>10</v>
      </c>
      <c r="C100" s="44" t="s">
        <v>53</v>
      </c>
      <c r="D100" s="44" t="s">
        <v>54</v>
      </c>
    </row>
    <row r="101" ht="15.75" spans="1:4">
      <c r="A101" s="44" t="s">
        <v>84</v>
      </c>
      <c r="B101" s="45">
        <v>291.01</v>
      </c>
      <c r="C101" s="44" t="s">
        <v>53</v>
      </c>
      <c r="D101" s="44" t="s">
        <v>54</v>
      </c>
    </row>
    <row r="102" ht="15.75" spans="1:4">
      <c r="A102" s="44" t="s">
        <v>85</v>
      </c>
      <c r="B102" s="46">
        <v>15000</v>
      </c>
      <c r="C102" s="44" t="s">
        <v>81</v>
      </c>
      <c r="D102" s="44" t="s">
        <v>82</v>
      </c>
    </row>
    <row r="103" ht="15.75" spans="1:4">
      <c r="A103" s="44" t="s">
        <v>85</v>
      </c>
      <c r="B103" s="45">
        <v>1</v>
      </c>
      <c r="C103" s="44" t="s">
        <v>53</v>
      </c>
      <c r="D103" s="44" t="s">
        <v>54</v>
      </c>
    </row>
    <row r="104" ht="15.75" spans="1:4">
      <c r="A104" s="44" t="s">
        <v>85</v>
      </c>
      <c r="B104" s="45">
        <v>500</v>
      </c>
      <c r="C104" s="44" t="s">
        <v>53</v>
      </c>
      <c r="D104" s="44" t="s">
        <v>54</v>
      </c>
    </row>
    <row r="105" ht="15.75" spans="1:4">
      <c r="A105" s="44" t="s">
        <v>85</v>
      </c>
      <c r="B105" s="45">
        <v>50</v>
      </c>
      <c r="C105" s="44" t="s">
        <v>53</v>
      </c>
      <c r="D105" s="44" t="s">
        <v>54</v>
      </c>
    </row>
    <row r="106" ht="15.75" spans="1:4">
      <c r="A106" s="44" t="s">
        <v>85</v>
      </c>
      <c r="B106" s="45">
        <v>6</v>
      </c>
      <c r="C106" s="44" t="s">
        <v>53</v>
      </c>
      <c r="D106" s="44" t="s">
        <v>54</v>
      </c>
    </row>
    <row r="107" ht="15.75" spans="1:4">
      <c r="A107" s="44" t="s">
        <v>85</v>
      </c>
      <c r="B107" s="45">
        <v>21</v>
      </c>
      <c r="C107" s="44" t="s">
        <v>53</v>
      </c>
      <c r="D107" s="44" t="s">
        <v>54</v>
      </c>
    </row>
    <row r="108" ht="66" customHeight="1" spans="1:4">
      <c r="A108" s="44" t="s">
        <v>85</v>
      </c>
      <c r="B108" s="46">
        <v>16000</v>
      </c>
      <c r="C108" s="44" t="s">
        <v>86</v>
      </c>
      <c r="D108" s="47" t="s">
        <v>87</v>
      </c>
    </row>
    <row r="109" ht="15.75" spans="1:2">
      <c r="A109" s="48" t="s">
        <v>88</v>
      </c>
      <c r="B109" s="49">
        <f>SUM(B6:B108)</f>
        <v>436997.68</v>
      </c>
    </row>
  </sheetData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6" sqref="C6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18"/>
      <c r="B1" s="26" t="s">
        <v>89</v>
      </c>
      <c r="C1" s="26"/>
      <c r="D1" s="26"/>
      <c r="E1" s="26"/>
      <c r="F1" s="26"/>
    </row>
    <row r="2" ht="15.75" spans="1:6">
      <c r="A2" s="27" t="s">
        <v>90</v>
      </c>
      <c r="B2" s="27"/>
      <c r="C2" s="28" t="s">
        <v>3</v>
      </c>
      <c r="D2" s="29"/>
      <c r="E2" s="29"/>
      <c r="F2" s="30"/>
    </row>
    <row r="3" ht="15.75" spans="1:6">
      <c r="A3" s="31" t="s">
        <v>91</v>
      </c>
      <c r="B3" s="31"/>
      <c r="C3" s="32">
        <f>C4+C5</f>
        <v>514776.26</v>
      </c>
      <c r="D3" s="33"/>
      <c r="E3" s="33"/>
      <c r="F3" s="34"/>
    </row>
    <row r="4" spans="1:6">
      <c r="A4" s="18" t="s">
        <v>92</v>
      </c>
      <c r="B4" s="18"/>
      <c r="C4" s="35">
        <v>449365.04</v>
      </c>
      <c r="D4" s="36"/>
      <c r="E4" s="36"/>
      <c r="F4" s="37"/>
    </row>
    <row r="5" spans="1:6">
      <c r="A5" s="38" t="s">
        <v>93</v>
      </c>
      <c r="B5" s="38"/>
      <c r="C5" s="35">
        <v>65411.22</v>
      </c>
      <c r="D5" s="36"/>
      <c r="E5" s="36"/>
      <c r="F5" s="37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8" sqref="C8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0"/>
      <c r="B1" s="11" t="s">
        <v>94</v>
      </c>
      <c r="C1" s="11"/>
      <c r="D1" s="11"/>
      <c r="E1" s="11"/>
    </row>
    <row r="2" ht="16.5" spans="1:5">
      <c r="A2" s="11"/>
      <c r="B2" s="11"/>
      <c r="C2" s="11"/>
      <c r="D2" s="11"/>
      <c r="E2" s="10"/>
    </row>
    <row r="3" ht="45" customHeight="1" spans="1:5">
      <c r="A3" s="12" t="s">
        <v>2</v>
      </c>
      <c r="B3" s="13" t="s">
        <v>95</v>
      </c>
      <c r="C3" s="12" t="s">
        <v>96</v>
      </c>
      <c r="D3" s="12" t="s">
        <v>97</v>
      </c>
      <c r="E3" s="14" t="s">
        <v>98</v>
      </c>
    </row>
    <row r="4" spans="1:5">
      <c r="A4" s="15"/>
      <c r="B4" s="16"/>
      <c r="C4" s="17"/>
      <c r="D4" s="16"/>
      <c r="E4" s="18"/>
    </row>
    <row r="5" spans="1:5">
      <c r="A5" s="19" t="s">
        <v>1</v>
      </c>
      <c r="B5" s="20">
        <f>SUM(B4:B4)</f>
        <v>0</v>
      </c>
      <c r="C5" s="21">
        <f>SUM(C4:C4)</f>
        <v>0</v>
      </c>
      <c r="D5" s="20">
        <f>SUM(D4:D4)</f>
        <v>0</v>
      </c>
      <c r="E5" s="22"/>
    </row>
    <row r="6" spans="1:5">
      <c r="A6" s="22"/>
      <c r="B6" s="22"/>
      <c r="C6" s="22"/>
      <c r="D6" s="22"/>
      <c r="E6" s="22"/>
    </row>
    <row r="7" spans="1:5">
      <c r="A7" s="23" t="s">
        <v>99</v>
      </c>
      <c r="B7" s="23"/>
      <c r="C7" s="24">
        <v>1000</v>
      </c>
      <c r="D7" s="22"/>
      <c r="E7" s="22"/>
    </row>
    <row r="8" spans="1:3">
      <c r="A8" s="25"/>
      <c r="B8" s="25"/>
      <c r="C8" s="25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7"/>
  <sheetViews>
    <sheetView topLeftCell="A125" workbookViewId="0">
      <selection activeCell="C1" sqref="C1:D5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27.2857142857143" customWidth="1"/>
  </cols>
  <sheetData>
    <row r="1" ht="16.5" spans="3:15">
      <c r="C1" s="1" t="s">
        <v>100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6.5" spans="3:15"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6.5" spans="3:15"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16.5" spans="3:15"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ht="47" customHeight="1" spans="3:15"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ht="37.5" spans="1:4">
      <c r="A6" s="3"/>
      <c r="B6" s="3" t="s">
        <v>101</v>
      </c>
      <c r="C6" s="3" t="s">
        <v>102</v>
      </c>
      <c r="D6" s="3" t="s">
        <v>103</v>
      </c>
    </row>
    <row r="7" ht="15.75" spans="1:4">
      <c r="A7" s="4">
        <v>1</v>
      </c>
      <c r="B7" s="5" t="s">
        <v>104</v>
      </c>
      <c r="C7" s="5" t="s">
        <v>105</v>
      </c>
      <c r="D7" s="5">
        <v>2</v>
      </c>
    </row>
    <row r="8" ht="15.75" spans="1:4">
      <c r="A8" s="4">
        <v>2</v>
      </c>
      <c r="B8" s="5" t="s">
        <v>106</v>
      </c>
      <c r="C8" s="5" t="s">
        <v>107</v>
      </c>
      <c r="D8" s="5">
        <v>2</v>
      </c>
    </row>
    <row r="9" ht="15.75" spans="1:4">
      <c r="A9" s="4">
        <v>3</v>
      </c>
      <c r="B9" s="5" t="s">
        <v>108</v>
      </c>
      <c r="C9" s="5" t="s">
        <v>109</v>
      </c>
      <c r="D9" s="5">
        <v>3</v>
      </c>
    </row>
    <row r="10" ht="15.75" spans="1:4">
      <c r="A10" s="4">
        <v>4</v>
      </c>
      <c r="B10" s="5" t="s">
        <v>110</v>
      </c>
      <c r="C10" s="5" t="s">
        <v>111</v>
      </c>
      <c r="D10" s="5">
        <v>2</v>
      </c>
    </row>
    <row r="11" ht="15.75" spans="1:4">
      <c r="A11" s="4">
        <v>5</v>
      </c>
      <c r="B11" s="5" t="s">
        <v>112</v>
      </c>
      <c r="C11" s="5" t="s">
        <v>113</v>
      </c>
      <c r="D11" s="5">
        <v>3</v>
      </c>
    </row>
    <row r="12" ht="15.75" spans="1:4">
      <c r="A12" s="4">
        <v>6</v>
      </c>
      <c r="B12" s="5" t="s">
        <v>114</v>
      </c>
      <c r="C12" s="5" t="s">
        <v>115</v>
      </c>
      <c r="D12" s="5">
        <v>2</v>
      </c>
    </row>
    <row r="13" ht="15.75" spans="1:4">
      <c r="A13" s="4">
        <v>7</v>
      </c>
      <c r="B13" s="5" t="s">
        <v>116</v>
      </c>
      <c r="C13" s="5" t="s">
        <v>117</v>
      </c>
      <c r="D13" s="5">
        <v>3</v>
      </c>
    </row>
    <row r="14" ht="15.75" spans="1:4">
      <c r="A14" s="4">
        <v>8</v>
      </c>
      <c r="B14" s="5" t="s">
        <v>118</v>
      </c>
      <c r="C14" s="5" t="s">
        <v>119</v>
      </c>
      <c r="D14" s="5">
        <v>1</v>
      </c>
    </row>
    <row r="15" ht="15.75" spans="1:4">
      <c r="A15" s="4">
        <v>9</v>
      </c>
      <c r="B15" s="5" t="s">
        <v>120</v>
      </c>
      <c r="C15" s="5" t="s">
        <v>121</v>
      </c>
      <c r="D15" s="5">
        <v>5</v>
      </c>
    </row>
    <row r="16" ht="15.75" spans="1:4">
      <c r="A16" s="4">
        <v>10</v>
      </c>
      <c r="B16" s="5" t="s">
        <v>122</v>
      </c>
      <c r="C16" s="5" t="s">
        <v>123</v>
      </c>
      <c r="D16" s="5">
        <v>2</v>
      </c>
    </row>
    <row r="17" ht="15.75" spans="1:4">
      <c r="A17" s="4">
        <v>11</v>
      </c>
      <c r="B17" s="5" t="s">
        <v>124</v>
      </c>
      <c r="C17" s="5" t="s">
        <v>117</v>
      </c>
      <c r="D17" s="5">
        <v>3</v>
      </c>
    </row>
    <row r="18" ht="15.75" spans="1:4">
      <c r="A18" s="4">
        <v>12</v>
      </c>
      <c r="B18" s="5" t="s">
        <v>125</v>
      </c>
      <c r="C18" s="5" t="s">
        <v>107</v>
      </c>
      <c r="D18" s="5">
        <v>3</v>
      </c>
    </row>
    <row r="19" ht="15.75" spans="1:4">
      <c r="A19" s="4">
        <v>13</v>
      </c>
      <c r="B19" s="5" t="s">
        <v>126</v>
      </c>
      <c r="C19" s="5" t="s">
        <v>117</v>
      </c>
      <c r="D19" s="5">
        <v>2</v>
      </c>
    </row>
    <row r="20" ht="15.75" spans="1:4">
      <c r="A20" s="4">
        <v>14</v>
      </c>
      <c r="B20" s="5" t="s">
        <v>127</v>
      </c>
      <c r="C20" s="5" t="s">
        <v>117</v>
      </c>
      <c r="D20" s="5">
        <v>3</v>
      </c>
    </row>
    <row r="21" ht="15.75" spans="1:4">
      <c r="A21" s="4">
        <v>15</v>
      </c>
      <c r="B21" s="5" t="s">
        <v>128</v>
      </c>
      <c r="C21" s="5" t="s">
        <v>129</v>
      </c>
      <c r="D21" s="5">
        <v>3</v>
      </c>
    </row>
    <row r="22" ht="15.75" spans="1:4">
      <c r="A22" s="4">
        <v>16</v>
      </c>
      <c r="B22" s="5" t="s">
        <v>130</v>
      </c>
      <c r="C22" s="5" t="s">
        <v>131</v>
      </c>
      <c r="D22" s="5">
        <v>1</v>
      </c>
    </row>
    <row r="23" ht="15.75" spans="1:4">
      <c r="A23" s="4">
        <v>17</v>
      </c>
      <c r="B23" s="5" t="s">
        <v>132</v>
      </c>
      <c r="C23" s="5" t="s">
        <v>133</v>
      </c>
      <c r="D23" s="5">
        <v>2</v>
      </c>
    </row>
    <row r="24" ht="15.75" spans="1:4">
      <c r="A24" s="4">
        <v>18</v>
      </c>
      <c r="B24" s="5" t="s">
        <v>134</v>
      </c>
      <c r="C24" s="5" t="s">
        <v>117</v>
      </c>
      <c r="D24" s="5">
        <v>5</v>
      </c>
    </row>
    <row r="25" ht="15.75" spans="1:4">
      <c r="A25" s="4">
        <v>19</v>
      </c>
      <c r="B25" s="5" t="s">
        <v>135</v>
      </c>
      <c r="C25" s="5" t="s">
        <v>117</v>
      </c>
      <c r="D25" s="5">
        <v>1</v>
      </c>
    </row>
    <row r="26" ht="15.75" spans="1:4">
      <c r="A26" s="4">
        <v>20</v>
      </c>
      <c r="B26" s="5" t="s">
        <v>136</v>
      </c>
      <c r="C26" s="5" t="s">
        <v>117</v>
      </c>
      <c r="D26" s="5">
        <v>2</v>
      </c>
    </row>
    <row r="27" ht="15.75" spans="1:4">
      <c r="A27" s="4">
        <v>21</v>
      </c>
      <c r="B27" s="5" t="s">
        <v>137</v>
      </c>
      <c r="C27" s="5" t="s">
        <v>117</v>
      </c>
      <c r="D27" s="5">
        <v>1</v>
      </c>
    </row>
    <row r="28" ht="15.75" spans="1:4">
      <c r="A28" s="4">
        <v>22</v>
      </c>
      <c r="B28" s="5" t="s">
        <v>138</v>
      </c>
      <c r="C28" s="5" t="s">
        <v>139</v>
      </c>
      <c r="D28" s="5">
        <v>4</v>
      </c>
    </row>
    <row r="29" ht="15.75" spans="1:4">
      <c r="A29" s="4">
        <v>23</v>
      </c>
      <c r="B29" s="5" t="s">
        <v>140</v>
      </c>
      <c r="C29" s="5" t="s">
        <v>141</v>
      </c>
      <c r="D29" s="5">
        <v>1</v>
      </c>
    </row>
    <row r="30" ht="15.75" spans="1:4">
      <c r="A30" s="4">
        <v>24</v>
      </c>
      <c r="B30" s="5" t="s">
        <v>142</v>
      </c>
      <c r="C30" s="5" t="s">
        <v>143</v>
      </c>
      <c r="D30" s="5">
        <v>5</v>
      </c>
    </row>
    <row r="31" ht="15.75" spans="1:4">
      <c r="A31" s="4">
        <v>25</v>
      </c>
      <c r="B31" s="5" t="s">
        <v>144</v>
      </c>
      <c r="C31" s="5" t="s">
        <v>145</v>
      </c>
      <c r="D31" s="5">
        <v>3</v>
      </c>
    </row>
    <row r="32" ht="15.75" spans="1:4">
      <c r="A32" s="4">
        <v>26</v>
      </c>
      <c r="B32" s="5" t="s">
        <v>146</v>
      </c>
      <c r="C32" s="5" t="s">
        <v>117</v>
      </c>
      <c r="D32" s="5">
        <v>1</v>
      </c>
    </row>
    <row r="33" ht="15.75" spans="1:4">
      <c r="A33" s="4">
        <v>27</v>
      </c>
      <c r="B33" s="5" t="s">
        <v>147</v>
      </c>
      <c r="C33" s="5" t="s">
        <v>107</v>
      </c>
      <c r="D33" s="5">
        <v>3</v>
      </c>
    </row>
    <row r="34" ht="15.75" spans="1:4">
      <c r="A34" s="4">
        <v>28</v>
      </c>
      <c r="B34" s="5" t="s">
        <v>147</v>
      </c>
      <c r="C34" s="5" t="s">
        <v>117</v>
      </c>
      <c r="D34" s="5">
        <v>1</v>
      </c>
    </row>
    <row r="35" ht="15.75" spans="1:4">
      <c r="A35" s="4">
        <v>29</v>
      </c>
      <c r="B35" s="5" t="s">
        <v>147</v>
      </c>
      <c r="C35" s="5" t="s">
        <v>143</v>
      </c>
      <c r="D35" s="5">
        <v>2</v>
      </c>
    </row>
    <row r="36" ht="15.75" spans="1:4">
      <c r="A36" s="4">
        <v>30</v>
      </c>
      <c r="B36" s="5" t="s">
        <v>148</v>
      </c>
      <c r="C36" s="5" t="s">
        <v>149</v>
      </c>
      <c r="D36" s="5">
        <v>2</v>
      </c>
    </row>
    <row r="37" ht="15.75" spans="1:4">
      <c r="A37" s="4">
        <v>31</v>
      </c>
      <c r="B37" s="5" t="s">
        <v>150</v>
      </c>
      <c r="C37" s="5" t="s">
        <v>107</v>
      </c>
      <c r="D37" s="5">
        <v>3</v>
      </c>
    </row>
    <row r="38" ht="15.75" spans="1:4">
      <c r="A38" s="4">
        <v>32</v>
      </c>
      <c r="B38" s="5" t="s">
        <v>151</v>
      </c>
      <c r="C38" s="5" t="s">
        <v>139</v>
      </c>
      <c r="D38" s="5">
        <v>2</v>
      </c>
    </row>
    <row r="39" ht="15.75" spans="1:4">
      <c r="A39" s="4">
        <v>33</v>
      </c>
      <c r="B39" s="5" t="s">
        <v>152</v>
      </c>
      <c r="C39" s="5" t="s">
        <v>117</v>
      </c>
      <c r="D39" s="5">
        <v>1</v>
      </c>
    </row>
    <row r="40" ht="15.75" spans="1:4">
      <c r="A40" s="4">
        <v>34</v>
      </c>
      <c r="B40" s="5" t="s">
        <v>153</v>
      </c>
      <c r="C40" s="5" t="s">
        <v>107</v>
      </c>
      <c r="D40" s="5">
        <v>4</v>
      </c>
    </row>
    <row r="41" ht="15.75" spans="1:4">
      <c r="A41" s="4">
        <v>35</v>
      </c>
      <c r="B41" s="5" t="s">
        <v>154</v>
      </c>
      <c r="C41" s="5" t="s">
        <v>139</v>
      </c>
      <c r="D41" s="5">
        <v>1</v>
      </c>
    </row>
    <row r="42" ht="15.75" spans="1:4">
      <c r="A42" s="4">
        <v>36</v>
      </c>
      <c r="B42" s="5" t="s">
        <v>155</v>
      </c>
      <c r="C42" s="5" t="s">
        <v>156</v>
      </c>
      <c r="D42" s="5">
        <v>1</v>
      </c>
    </row>
    <row r="43" ht="15.75" spans="1:4">
      <c r="A43" s="4">
        <v>37</v>
      </c>
      <c r="B43" s="5" t="s">
        <v>157</v>
      </c>
      <c r="C43" s="5" t="s">
        <v>107</v>
      </c>
      <c r="D43" s="5">
        <v>3</v>
      </c>
    </row>
    <row r="44" ht="15.75" spans="1:4">
      <c r="A44" s="4">
        <v>38</v>
      </c>
      <c r="B44" s="5" t="s">
        <v>158</v>
      </c>
      <c r="C44" s="5" t="s">
        <v>117</v>
      </c>
      <c r="D44" s="5">
        <v>1</v>
      </c>
    </row>
    <row r="45" ht="15.75" spans="1:4">
      <c r="A45" s="4">
        <v>39</v>
      </c>
      <c r="B45" s="5" t="s">
        <v>159</v>
      </c>
      <c r="C45" s="5" t="s">
        <v>117</v>
      </c>
      <c r="D45" s="5">
        <v>2</v>
      </c>
    </row>
    <row r="46" ht="15.75" spans="1:4">
      <c r="A46" s="4">
        <v>40</v>
      </c>
      <c r="B46" s="5" t="s">
        <v>160</v>
      </c>
      <c r="C46" s="5" t="s">
        <v>161</v>
      </c>
      <c r="D46" s="5">
        <v>2</v>
      </c>
    </row>
    <row r="47" ht="15.75" spans="1:4">
      <c r="A47" s="4">
        <v>41</v>
      </c>
      <c r="B47" s="5" t="s">
        <v>162</v>
      </c>
      <c r="C47" s="5" t="s">
        <v>141</v>
      </c>
      <c r="D47" s="5">
        <v>1</v>
      </c>
    </row>
    <row r="48" ht="15.75" spans="1:4">
      <c r="A48" s="4">
        <v>42</v>
      </c>
      <c r="B48" s="5" t="s">
        <v>163</v>
      </c>
      <c r="C48" s="5" t="s">
        <v>119</v>
      </c>
      <c r="D48" s="5">
        <v>2</v>
      </c>
    </row>
    <row r="49" ht="15.75" spans="1:4">
      <c r="A49" s="4">
        <v>43</v>
      </c>
      <c r="B49" s="5" t="s">
        <v>164</v>
      </c>
      <c r="C49" s="5" t="s">
        <v>141</v>
      </c>
      <c r="D49" s="5">
        <v>1</v>
      </c>
    </row>
    <row r="50" ht="15.75" spans="1:4">
      <c r="A50" s="4">
        <v>44</v>
      </c>
      <c r="B50" s="5" t="s">
        <v>165</v>
      </c>
      <c r="C50" s="5" t="s">
        <v>117</v>
      </c>
      <c r="D50" s="5">
        <v>5</v>
      </c>
    </row>
    <row r="51" ht="15.75" spans="1:4">
      <c r="A51" s="4">
        <v>45</v>
      </c>
      <c r="B51" s="5" t="s">
        <v>166</v>
      </c>
      <c r="C51" s="5" t="s">
        <v>117</v>
      </c>
      <c r="D51" s="5">
        <v>3</v>
      </c>
    </row>
    <row r="52" ht="15.75" spans="1:4">
      <c r="A52" s="4">
        <v>46</v>
      </c>
      <c r="B52" s="5" t="s">
        <v>167</v>
      </c>
      <c r="C52" s="5" t="s">
        <v>143</v>
      </c>
      <c r="D52" s="5">
        <v>4</v>
      </c>
    </row>
    <row r="53" ht="15.75" spans="1:4">
      <c r="A53" s="4">
        <v>47</v>
      </c>
      <c r="B53" s="5" t="s">
        <v>168</v>
      </c>
      <c r="C53" s="5" t="s">
        <v>107</v>
      </c>
      <c r="D53" s="5">
        <v>3</v>
      </c>
    </row>
    <row r="54" ht="15.75" spans="1:4">
      <c r="A54" s="4">
        <v>48</v>
      </c>
      <c r="B54" s="5" t="s">
        <v>169</v>
      </c>
      <c r="C54" s="5" t="s">
        <v>117</v>
      </c>
      <c r="D54" s="5">
        <v>3</v>
      </c>
    </row>
    <row r="55" ht="15.75" spans="1:4">
      <c r="A55" s="4">
        <v>49</v>
      </c>
      <c r="B55" s="5" t="s">
        <v>170</v>
      </c>
      <c r="C55" s="5" t="s">
        <v>171</v>
      </c>
      <c r="D55" s="5">
        <v>1</v>
      </c>
    </row>
    <row r="56" ht="15.75" spans="1:4">
      <c r="A56" s="4">
        <v>50</v>
      </c>
      <c r="B56" s="5" t="s">
        <v>172</v>
      </c>
      <c r="C56" s="5" t="s">
        <v>173</v>
      </c>
      <c r="D56" s="5">
        <v>2</v>
      </c>
    </row>
    <row r="57" ht="15.75" spans="1:4">
      <c r="A57" s="4">
        <v>51</v>
      </c>
      <c r="B57" s="5" t="s">
        <v>174</v>
      </c>
      <c r="C57" s="5" t="s">
        <v>175</v>
      </c>
      <c r="D57" s="5">
        <v>2</v>
      </c>
    </row>
    <row r="58" ht="15.75" spans="1:4">
      <c r="A58" s="4">
        <v>52</v>
      </c>
      <c r="B58" s="5" t="s">
        <v>176</v>
      </c>
      <c r="C58" s="5" t="s">
        <v>177</v>
      </c>
      <c r="D58" s="5">
        <v>1</v>
      </c>
    </row>
    <row r="59" ht="15.75" spans="1:4">
      <c r="A59" s="4">
        <v>53</v>
      </c>
      <c r="B59" s="5" t="s">
        <v>178</v>
      </c>
      <c r="C59" s="5" t="s">
        <v>117</v>
      </c>
      <c r="D59" s="5">
        <v>1</v>
      </c>
    </row>
    <row r="60" ht="15.75" spans="1:4">
      <c r="A60" s="4">
        <v>54</v>
      </c>
      <c r="B60" s="5" t="s">
        <v>179</v>
      </c>
      <c r="C60" s="5" t="s">
        <v>145</v>
      </c>
      <c r="D60" s="5">
        <v>2</v>
      </c>
    </row>
    <row r="61" ht="15.75" spans="1:4">
      <c r="A61" s="4">
        <v>55</v>
      </c>
      <c r="B61" s="5" t="s">
        <v>180</v>
      </c>
      <c r="C61" s="5" t="s">
        <v>117</v>
      </c>
      <c r="D61" s="5">
        <v>3</v>
      </c>
    </row>
    <row r="62" ht="15.75" spans="1:4">
      <c r="A62" s="4">
        <v>56</v>
      </c>
      <c r="B62" s="5" t="s">
        <v>181</v>
      </c>
      <c r="C62" s="5" t="s">
        <v>119</v>
      </c>
      <c r="D62" s="5">
        <v>5</v>
      </c>
    </row>
    <row r="63" ht="15.75" spans="1:4">
      <c r="A63" s="4">
        <v>57</v>
      </c>
      <c r="B63" s="5" t="s">
        <v>176</v>
      </c>
      <c r="C63" s="5" t="s">
        <v>182</v>
      </c>
      <c r="D63" s="5">
        <v>2</v>
      </c>
    </row>
    <row r="64" ht="15.75" spans="1:4">
      <c r="A64" s="4">
        <v>58</v>
      </c>
      <c r="B64" s="5" t="s">
        <v>183</v>
      </c>
      <c r="C64" s="5" t="s">
        <v>184</v>
      </c>
      <c r="D64" s="5">
        <v>2</v>
      </c>
    </row>
    <row r="65" ht="15.75" spans="1:4">
      <c r="A65" s="4">
        <v>59</v>
      </c>
      <c r="B65" s="5" t="s">
        <v>185</v>
      </c>
      <c r="C65" s="5" t="s">
        <v>186</v>
      </c>
      <c r="D65" s="5">
        <v>3</v>
      </c>
    </row>
    <row r="66" ht="15.75" spans="1:4">
      <c r="A66" s="4">
        <v>60</v>
      </c>
      <c r="B66" s="5" t="s">
        <v>187</v>
      </c>
      <c r="C66" s="5" t="s">
        <v>139</v>
      </c>
      <c r="D66" s="5">
        <v>1</v>
      </c>
    </row>
    <row r="67" ht="15.75" spans="1:4">
      <c r="A67" s="4">
        <v>61</v>
      </c>
      <c r="B67" s="5" t="s">
        <v>188</v>
      </c>
      <c r="C67" s="5" t="s">
        <v>117</v>
      </c>
      <c r="D67" s="5">
        <v>2</v>
      </c>
    </row>
    <row r="68" ht="15.75" spans="1:4">
      <c r="A68" s="4">
        <v>62</v>
      </c>
      <c r="B68" s="5" t="s">
        <v>189</v>
      </c>
      <c r="C68" s="5" t="s">
        <v>184</v>
      </c>
      <c r="D68" s="5">
        <v>2</v>
      </c>
    </row>
    <row r="69" ht="15.75" spans="1:4">
      <c r="A69" s="4">
        <v>63</v>
      </c>
      <c r="B69" s="5" t="s">
        <v>190</v>
      </c>
      <c r="C69" s="5" t="s">
        <v>117</v>
      </c>
      <c r="D69" s="5">
        <v>3</v>
      </c>
    </row>
    <row r="70" ht="15.75" spans="1:4">
      <c r="A70" s="4">
        <v>64</v>
      </c>
      <c r="B70" s="5" t="s">
        <v>191</v>
      </c>
      <c r="C70" s="5" t="s">
        <v>117</v>
      </c>
      <c r="D70" s="5">
        <v>2</v>
      </c>
    </row>
    <row r="71" ht="15.75" spans="1:4">
      <c r="A71" s="4">
        <v>65</v>
      </c>
      <c r="B71" s="5" t="s">
        <v>192</v>
      </c>
      <c r="C71" s="5" t="s">
        <v>117</v>
      </c>
      <c r="D71" s="5">
        <v>2</v>
      </c>
    </row>
    <row r="72" ht="15.75" spans="1:4">
      <c r="A72" s="4">
        <v>66</v>
      </c>
      <c r="B72" s="5" t="s">
        <v>193</v>
      </c>
      <c r="C72" s="5" t="s">
        <v>194</v>
      </c>
      <c r="D72" s="5">
        <v>1</v>
      </c>
    </row>
    <row r="73" ht="15.75" spans="1:4">
      <c r="A73" s="4">
        <v>67</v>
      </c>
      <c r="B73" s="5" t="s">
        <v>195</v>
      </c>
      <c r="C73" s="5" t="s">
        <v>161</v>
      </c>
      <c r="D73" s="5">
        <v>1</v>
      </c>
    </row>
    <row r="74" ht="15.75" spans="1:4">
      <c r="A74" s="4">
        <v>68</v>
      </c>
      <c r="B74" s="5" t="s">
        <v>196</v>
      </c>
      <c r="C74" s="5" t="s">
        <v>197</v>
      </c>
      <c r="D74" s="5">
        <v>4</v>
      </c>
    </row>
    <row r="75" ht="15.75" spans="1:4">
      <c r="A75" s="4">
        <v>69</v>
      </c>
      <c r="B75" s="5" t="s">
        <v>198</v>
      </c>
      <c r="C75" s="5" t="s">
        <v>117</v>
      </c>
      <c r="D75" s="5">
        <v>3</v>
      </c>
    </row>
    <row r="76" ht="15.75" spans="1:4">
      <c r="A76" s="4">
        <v>70</v>
      </c>
      <c r="B76" s="5" t="s">
        <v>199</v>
      </c>
      <c r="C76" s="5" t="s">
        <v>117</v>
      </c>
      <c r="D76" s="5">
        <v>1</v>
      </c>
    </row>
    <row r="77" ht="15.75" spans="1:4">
      <c r="A77" s="4">
        <v>71</v>
      </c>
      <c r="B77" s="5" t="s">
        <v>200</v>
      </c>
      <c r="C77" s="5" t="s">
        <v>201</v>
      </c>
      <c r="D77" s="5">
        <v>1</v>
      </c>
    </row>
    <row r="78" ht="15.75" spans="1:4">
      <c r="A78" s="4">
        <v>72</v>
      </c>
      <c r="B78" s="5" t="s">
        <v>202</v>
      </c>
      <c r="C78" s="5" t="s">
        <v>117</v>
      </c>
      <c r="D78" s="5">
        <v>3</v>
      </c>
    </row>
    <row r="79" ht="15.75" spans="1:4">
      <c r="A79" s="4">
        <v>73</v>
      </c>
      <c r="B79" s="5" t="s">
        <v>203</v>
      </c>
      <c r="C79" s="5" t="s">
        <v>117</v>
      </c>
      <c r="D79" s="5">
        <v>5</v>
      </c>
    </row>
    <row r="80" ht="15.75" spans="1:4">
      <c r="A80" s="4">
        <v>74</v>
      </c>
      <c r="B80" s="5" t="s">
        <v>204</v>
      </c>
      <c r="C80" s="5" t="s">
        <v>205</v>
      </c>
      <c r="D80" s="5">
        <v>5</v>
      </c>
    </row>
    <row r="81" ht="15.75" spans="1:4">
      <c r="A81" s="4">
        <v>75</v>
      </c>
      <c r="B81" s="5" t="s">
        <v>206</v>
      </c>
      <c r="C81" s="5" t="s">
        <v>117</v>
      </c>
      <c r="D81" s="5">
        <v>4</v>
      </c>
    </row>
    <row r="82" ht="15.75" spans="1:4">
      <c r="A82" s="4">
        <v>76</v>
      </c>
      <c r="B82" s="5" t="s">
        <v>207</v>
      </c>
      <c r="C82" s="5" t="s">
        <v>208</v>
      </c>
      <c r="D82" s="5">
        <v>2</v>
      </c>
    </row>
    <row r="83" ht="15.75" spans="1:4">
      <c r="A83" s="4">
        <v>77</v>
      </c>
      <c r="B83" s="5" t="s">
        <v>209</v>
      </c>
      <c r="C83" s="5" t="s">
        <v>107</v>
      </c>
      <c r="D83" s="5">
        <v>3</v>
      </c>
    </row>
    <row r="84" ht="15.75" spans="1:4">
      <c r="A84" s="4">
        <v>78</v>
      </c>
      <c r="B84" s="5" t="s">
        <v>210</v>
      </c>
      <c r="C84" s="5" t="s">
        <v>117</v>
      </c>
      <c r="D84" s="5">
        <v>2</v>
      </c>
    </row>
    <row r="85" ht="15.75" spans="1:4">
      <c r="A85" s="4">
        <v>79</v>
      </c>
      <c r="B85" s="5" t="s">
        <v>211</v>
      </c>
      <c r="C85" s="5" t="s">
        <v>117</v>
      </c>
      <c r="D85" s="5">
        <v>3</v>
      </c>
    </row>
    <row r="86" ht="15.75" spans="1:4">
      <c r="A86" s="4">
        <v>80</v>
      </c>
      <c r="B86" s="5" t="s">
        <v>212</v>
      </c>
      <c r="C86" s="5" t="s">
        <v>117</v>
      </c>
      <c r="D86" s="5">
        <v>3</v>
      </c>
    </row>
    <row r="87" ht="15.75" spans="1:4">
      <c r="A87" s="4">
        <v>81</v>
      </c>
      <c r="B87" s="5" t="s">
        <v>213</v>
      </c>
      <c r="C87" s="5" t="s">
        <v>214</v>
      </c>
      <c r="D87" s="5">
        <v>2</v>
      </c>
    </row>
    <row r="88" ht="15.75" spans="1:4">
      <c r="A88" s="4">
        <v>82</v>
      </c>
      <c r="B88" s="5" t="s">
        <v>215</v>
      </c>
      <c r="C88" s="5" t="s">
        <v>117</v>
      </c>
      <c r="D88" s="5">
        <v>2</v>
      </c>
    </row>
    <row r="89" ht="15.75" spans="1:4">
      <c r="A89" s="4">
        <v>83</v>
      </c>
      <c r="B89" s="5" t="s">
        <v>216</v>
      </c>
      <c r="C89" s="5" t="s">
        <v>141</v>
      </c>
      <c r="D89" s="5">
        <v>1</v>
      </c>
    </row>
    <row r="90" ht="15.75" spans="1:4">
      <c r="A90" s="4">
        <v>84</v>
      </c>
      <c r="B90" s="5" t="s">
        <v>217</v>
      </c>
      <c r="C90" s="5" t="s">
        <v>117</v>
      </c>
      <c r="D90" s="5">
        <v>4</v>
      </c>
    </row>
    <row r="91" ht="15.75" spans="1:4">
      <c r="A91" s="4">
        <v>85</v>
      </c>
      <c r="B91" s="5" t="s">
        <v>218</v>
      </c>
      <c r="C91" s="5" t="s">
        <v>219</v>
      </c>
      <c r="D91" s="5">
        <v>3</v>
      </c>
    </row>
    <row r="92" ht="15.75" spans="1:4">
      <c r="A92" s="4">
        <v>86</v>
      </c>
      <c r="B92" s="5" t="s">
        <v>220</v>
      </c>
      <c r="C92" s="5" t="s">
        <v>107</v>
      </c>
      <c r="D92" s="5">
        <v>3</v>
      </c>
    </row>
    <row r="93" ht="15.75" spans="1:4">
      <c r="A93" s="4">
        <v>87</v>
      </c>
      <c r="B93" s="5" t="s">
        <v>221</v>
      </c>
      <c r="C93" s="5" t="s">
        <v>117</v>
      </c>
      <c r="D93" s="5">
        <v>2</v>
      </c>
    </row>
    <row r="94" ht="15.75" spans="1:4">
      <c r="A94" s="4">
        <v>88</v>
      </c>
      <c r="B94" s="5" t="s">
        <v>222</v>
      </c>
      <c r="C94" s="5" t="s">
        <v>117</v>
      </c>
      <c r="D94" s="5">
        <v>2</v>
      </c>
    </row>
    <row r="95" ht="15.75" spans="1:4">
      <c r="A95" s="4">
        <v>89</v>
      </c>
      <c r="B95" s="5" t="s">
        <v>223</v>
      </c>
      <c r="C95" s="5" t="s">
        <v>107</v>
      </c>
      <c r="D95" s="5">
        <v>3</v>
      </c>
    </row>
    <row r="96" ht="15.75" spans="1:4">
      <c r="A96" s="4">
        <v>90</v>
      </c>
      <c r="B96" s="5" t="s">
        <v>224</v>
      </c>
      <c r="C96" s="5" t="s">
        <v>117</v>
      </c>
      <c r="D96" s="5">
        <v>5</v>
      </c>
    </row>
    <row r="97" ht="15.75" spans="1:4">
      <c r="A97" s="4">
        <v>91</v>
      </c>
      <c r="B97" s="5" t="s">
        <v>225</v>
      </c>
      <c r="C97" s="5" t="s">
        <v>141</v>
      </c>
      <c r="D97" s="5">
        <v>2</v>
      </c>
    </row>
    <row r="98" ht="15.75" spans="1:4">
      <c r="A98" s="4">
        <v>92</v>
      </c>
      <c r="B98" s="5" t="s">
        <v>226</v>
      </c>
      <c r="C98" s="5" t="s">
        <v>194</v>
      </c>
      <c r="D98" s="5">
        <v>4</v>
      </c>
    </row>
    <row r="99" ht="15.75" spans="1:4">
      <c r="A99" s="4">
        <v>93</v>
      </c>
      <c r="B99" s="5" t="s">
        <v>227</v>
      </c>
      <c r="C99" s="5" t="s">
        <v>107</v>
      </c>
      <c r="D99" s="5">
        <v>1</v>
      </c>
    </row>
    <row r="100" ht="15.75" spans="1:4">
      <c r="A100" s="4">
        <v>94</v>
      </c>
      <c r="B100" s="5" t="s">
        <v>228</v>
      </c>
      <c r="C100" s="5" t="s">
        <v>117</v>
      </c>
      <c r="D100" s="5">
        <v>2</v>
      </c>
    </row>
    <row r="101" ht="15.75" spans="1:4">
      <c r="A101" s="4">
        <v>95</v>
      </c>
      <c r="B101" s="5" t="s">
        <v>229</v>
      </c>
      <c r="C101" s="5" t="s">
        <v>107</v>
      </c>
      <c r="D101" s="5">
        <v>2</v>
      </c>
    </row>
    <row r="102" ht="15.75" spans="1:4">
      <c r="A102" s="4">
        <v>96</v>
      </c>
      <c r="B102" s="5" t="s">
        <v>230</v>
      </c>
      <c r="C102" s="5" t="s">
        <v>111</v>
      </c>
      <c r="D102" s="5">
        <v>1</v>
      </c>
    </row>
    <row r="103" ht="15.75" spans="1:4">
      <c r="A103" s="4">
        <v>97</v>
      </c>
      <c r="B103" s="5" t="s">
        <v>231</v>
      </c>
      <c r="C103" s="5" t="s">
        <v>109</v>
      </c>
      <c r="D103" s="5">
        <v>3</v>
      </c>
    </row>
    <row r="104" ht="15.75" spans="1:4">
      <c r="A104" s="4">
        <v>98</v>
      </c>
      <c r="B104" s="5" t="s">
        <v>232</v>
      </c>
      <c r="C104" s="5" t="s">
        <v>197</v>
      </c>
      <c r="D104" s="5">
        <v>3</v>
      </c>
    </row>
    <row r="105" ht="15.75" spans="1:4">
      <c r="A105" s="4">
        <v>99</v>
      </c>
      <c r="B105" s="5" t="s">
        <v>233</v>
      </c>
      <c r="C105" s="5" t="s">
        <v>143</v>
      </c>
      <c r="D105" s="5">
        <v>1</v>
      </c>
    </row>
    <row r="106" ht="15.75" spans="1:4">
      <c r="A106" s="4">
        <v>100</v>
      </c>
      <c r="B106" s="5" t="s">
        <v>234</v>
      </c>
      <c r="C106" s="5" t="s">
        <v>139</v>
      </c>
      <c r="D106" s="5">
        <v>1</v>
      </c>
    </row>
    <row r="107" ht="15.75" spans="1:4">
      <c r="A107" s="4">
        <v>101</v>
      </c>
      <c r="B107" s="5" t="s">
        <v>235</v>
      </c>
      <c r="C107" s="5" t="s">
        <v>119</v>
      </c>
      <c r="D107" s="5">
        <v>1</v>
      </c>
    </row>
    <row r="108" ht="15.75" spans="1:4">
      <c r="A108" s="4">
        <v>102</v>
      </c>
      <c r="B108" s="5" t="s">
        <v>236</v>
      </c>
      <c r="C108" s="5" t="s">
        <v>107</v>
      </c>
      <c r="D108" s="5">
        <v>2</v>
      </c>
    </row>
    <row r="109" ht="15.75" spans="1:4">
      <c r="A109" s="4">
        <v>103</v>
      </c>
      <c r="B109" s="5" t="s">
        <v>237</v>
      </c>
      <c r="C109" s="5" t="s">
        <v>238</v>
      </c>
      <c r="D109" s="5">
        <v>1</v>
      </c>
    </row>
    <row r="110" ht="15.75" spans="1:4">
      <c r="A110" s="4">
        <v>104</v>
      </c>
      <c r="B110" s="5" t="s">
        <v>239</v>
      </c>
      <c r="C110" s="5" t="s">
        <v>117</v>
      </c>
      <c r="D110" s="5">
        <v>2</v>
      </c>
    </row>
    <row r="111" ht="15.75" spans="1:4">
      <c r="A111" s="4">
        <v>105</v>
      </c>
      <c r="B111" s="5" t="s">
        <v>240</v>
      </c>
      <c r="C111" s="5" t="s">
        <v>241</v>
      </c>
      <c r="D111" s="5">
        <v>2</v>
      </c>
    </row>
    <row r="112" ht="15.75" spans="1:4">
      <c r="A112" s="4">
        <v>106</v>
      </c>
      <c r="B112" s="5" t="s">
        <v>242</v>
      </c>
      <c r="C112" s="5" t="s">
        <v>107</v>
      </c>
      <c r="D112" s="5">
        <v>3</v>
      </c>
    </row>
    <row r="113" ht="15.75" spans="1:4">
      <c r="A113" s="4">
        <v>107</v>
      </c>
      <c r="B113" s="5" t="s">
        <v>243</v>
      </c>
      <c r="C113" s="5" t="s">
        <v>241</v>
      </c>
      <c r="D113" s="5">
        <v>2</v>
      </c>
    </row>
    <row r="114" ht="15.75" spans="1:4">
      <c r="A114" s="4">
        <v>108</v>
      </c>
      <c r="B114" s="5" t="s">
        <v>244</v>
      </c>
      <c r="C114" s="5" t="s">
        <v>107</v>
      </c>
      <c r="D114" s="5">
        <v>3</v>
      </c>
    </row>
    <row r="115" ht="15.75" spans="1:4">
      <c r="A115" s="4">
        <v>109</v>
      </c>
      <c r="B115" s="5" t="s">
        <v>245</v>
      </c>
      <c r="C115" s="5" t="s">
        <v>143</v>
      </c>
      <c r="D115" s="5">
        <v>3</v>
      </c>
    </row>
    <row r="116" ht="15.75" spans="1:4">
      <c r="A116" s="4">
        <v>110</v>
      </c>
      <c r="B116" s="5" t="s">
        <v>246</v>
      </c>
      <c r="C116" s="5" t="s">
        <v>117</v>
      </c>
      <c r="D116" s="5">
        <v>2</v>
      </c>
    </row>
    <row r="117" ht="15.75" spans="1:4">
      <c r="A117" s="4">
        <v>111</v>
      </c>
      <c r="B117" s="5" t="s">
        <v>247</v>
      </c>
      <c r="C117" s="5" t="s">
        <v>123</v>
      </c>
      <c r="D117" s="5">
        <v>3</v>
      </c>
    </row>
    <row r="118" ht="15.75" spans="1:4">
      <c r="A118" s="4">
        <v>112</v>
      </c>
      <c r="B118" s="5" t="s">
        <v>248</v>
      </c>
      <c r="C118" s="5" t="s">
        <v>107</v>
      </c>
      <c r="D118" s="5">
        <v>1</v>
      </c>
    </row>
    <row r="119" ht="15.75" spans="1:4">
      <c r="A119" s="4">
        <v>113</v>
      </c>
      <c r="B119" s="5" t="s">
        <v>249</v>
      </c>
      <c r="C119" s="5" t="s">
        <v>117</v>
      </c>
      <c r="D119" s="5">
        <v>1</v>
      </c>
    </row>
    <row r="120" ht="15.75" spans="1:4">
      <c r="A120" s="4">
        <v>114</v>
      </c>
      <c r="B120" s="5" t="s">
        <v>250</v>
      </c>
      <c r="C120" s="5" t="s">
        <v>117</v>
      </c>
      <c r="D120" s="5">
        <v>3</v>
      </c>
    </row>
    <row r="121" ht="15.75" spans="1:4">
      <c r="A121" s="4">
        <v>115</v>
      </c>
      <c r="B121" s="5" t="s">
        <v>251</v>
      </c>
      <c r="C121" s="5" t="s">
        <v>194</v>
      </c>
      <c r="D121" s="5">
        <v>1</v>
      </c>
    </row>
    <row r="122" ht="15.75" spans="1:4">
      <c r="A122" s="4">
        <v>116</v>
      </c>
      <c r="B122" s="5" t="s">
        <v>252</v>
      </c>
      <c r="C122" s="5" t="s">
        <v>177</v>
      </c>
      <c r="D122" s="5">
        <v>2</v>
      </c>
    </row>
    <row r="123" ht="15.75" spans="1:4">
      <c r="A123" s="4">
        <v>117</v>
      </c>
      <c r="B123" s="5" t="s">
        <v>253</v>
      </c>
      <c r="C123" s="5" t="s">
        <v>117</v>
      </c>
      <c r="D123" s="5">
        <v>1</v>
      </c>
    </row>
    <row r="124" ht="15.75" spans="1:4">
      <c r="A124" s="4">
        <v>118</v>
      </c>
      <c r="B124" s="5" t="s">
        <v>254</v>
      </c>
      <c r="C124" s="5" t="s">
        <v>238</v>
      </c>
      <c r="D124" s="5">
        <v>4</v>
      </c>
    </row>
    <row r="125" ht="15.75" spans="1:4">
      <c r="A125" s="4">
        <v>119</v>
      </c>
      <c r="B125" s="5" t="s">
        <v>255</v>
      </c>
      <c r="C125" s="5" t="s">
        <v>184</v>
      </c>
      <c r="D125" s="5">
        <v>1</v>
      </c>
    </row>
    <row r="126" ht="15.75" spans="1:4">
      <c r="A126" s="4">
        <v>120</v>
      </c>
      <c r="B126" s="5" t="s">
        <v>256</v>
      </c>
      <c r="C126" s="5" t="s">
        <v>117</v>
      </c>
      <c r="D126" s="5">
        <v>1</v>
      </c>
    </row>
    <row r="127" ht="15.75" spans="1:4">
      <c r="A127" s="4">
        <v>121</v>
      </c>
      <c r="B127" s="5" t="s">
        <v>257</v>
      </c>
      <c r="C127" s="5" t="s">
        <v>123</v>
      </c>
      <c r="D127" s="5">
        <v>3</v>
      </c>
    </row>
    <row r="128" ht="15.75" spans="1:4">
      <c r="A128" s="4">
        <v>122</v>
      </c>
      <c r="B128" s="5" t="s">
        <v>258</v>
      </c>
      <c r="C128" s="5" t="s">
        <v>123</v>
      </c>
      <c r="D128" s="5">
        <v>1</v>
      </c>
    </row>
    <row r="129" ht="15.75" spans="1:4">
      <c r="A129" s="4">
        <v>123</v>
      </c>
      <c r="B129" s="5" t="s">
        <v>259</v>
      </c>
      <c r="C129" s="5" t="s">
        <v>117</v>
      </c>
      <c r="D129" s="5">
        <v>2</v>
      </c>
    </row>
    <row r="130" ht="15.75" spans="1:4">
      <c r="A130" s="4">
        <v>124</v>
      </c>
      <c r="B130" s="5" t="s">
        <v>260</v>
      </c>
      <c r="C130" s="5" t="s">
        <v>123</v>
      </c>
      <c r="D130" s="5">
        <v>1</v>
      </c>
    </row>
    <row r="131" ht="15.75" spans="1:4">
      <c r="A131" s="4">
        <v>125</v>
      </c>
      <c r="B131" s="5" t="s">
        <v>261</v>
      </c>
      <c r="C131" s="5" t="s">
        <v>177</v>
      </c>
      <c r="D131" s="5">
        <v>2</v>
      </c>
    </row>
    <row r="132" ht="15.75" spans="1:4">
      <c r="A132" s="4">
        <v>126</v>
      </c>
      <c r="B132" s="5" t="s">
        <v>262</v>
      </c>
      <c r="C132" s="5" t="s">
        <v>263</v>
      </c>
      <c r="D132" s="5">
        <v>3</v>
      </c>
    </row>
    <row r="133" ht="15.75" spans="1:4">
      <c r="A133" s="4">
        <v>127</v>
      </c>
      <c r="B133" s="5" t="s">
        <v>264</v>
      </c>
      <c r="C133" s="5" t="s">
        <v>129</v>
      </c>
      <c r="D133" s="5">
        <v>4</v>
      </c>
    </row>
    <row r="134" ht="15.75" spans="1:4">
      <c r="A134" s="4">
        <v>128</v>
      </c>
      <c r="B134" s="5" t="s">
        <v>265</v>
      </c>
      <c r="C134" s="5" t="s">
        <v>141</v>
      </c>
      <c r="D134" s="5">
        <v>5</v>
      </c>
    </row>
    <row r="135" ht="15.75" spans="1:4">
      <c r="A135" s="4">
        <v>129</v>
      </c>
      <c r="B135" s="5" t="s">
        <v>266</v>
      </c>
      <c r="C135" s="5" t="s">
        <v>139</v>
      </c>
      <c r="D135" s="5">
        <v>2</v>
      </c>
    </row>
    <row r="136" ht="15.75" spans="1:4">
      <c r="A136" s="4">
        <v>130</v>
      </c>
      <c r="B136" s="5" t="s">
        <v>267</v>
      </c>
      <c r="C136" s="5" t="s">
        <v>129</v>
      </c>
      <c r="D136" s="5">
        <v>4</v>
      </c>
    </row>
    <row r="137" ht="15.75" spans="1:4">
      <c r="A137" s="4">
        <v>131</v>
      </c>
      <c r="B137" s="5" t="s">
        <v>268</v>
      </c>
      <c r="C137" s="5" t="s">
        <v>194</v>
      </c>
      <c r="D137" s="5">
        <v>2</v>
      </c>
    </row>
    <row r="138" ht="15.75" spans="1:4">
      <c r="A138" s="4">
        <v>132</v>
      </c>
      <c r="B138" s="5" t="s">
        <v>269</v>
      </c>
      <c r="C138" s="5" t="s">
        <v>117</v>
      </c>
      <c r="D138" s="5">
        <v>1</v>
      </c>
    </row>
    <row r="139" ht="15.75" spans="1:4">
      <c r="A139" s="4">
        <v>133</v>
      </c>
      <c r="B139" s="5" t="s">
        <v>270</v>
      </c>
      <c r="C139" s="5" t="s">
        <v>113</v>
      </c>
      <c r="D139" s="5">
        <v>2</v>
      </c>
    </row>
    <row r="140" ht="15.75" spans="1:4">
      <c r="A140" s="4">
        <v>134</v>
      </c>
      <c r="B140" s="5" t="s">
        <v>271</v>
      </c>
      <c r="C140" s="5" t="s">
        <v>123</v>
      </c>
      <c r="D140" s="5">
        <v>3</v>
      </c>
    </row>
    <row r="141" ht="15.75" spans="1:4">
      <c r="A141" s="4">
        <v>135</v>
      </c>
      <c r="B141" s="5" t="s">
        <v>272</v>
      </c>
      <c r="C141" s="5" t="s">
        <v>117</v>
      </c>
      <c r="D141" s="5">
        <v>2</v>
      </c>
    </row>
    <row r="142" ht="15.75" spans="1:4">
      <c r="A142" s="4">
        <v>136</v>
      </c>
      <c r="B142" s="5" t="s">
        <v>273</v>
      </c>
      <c r="C142" s="5" t="s">
        <v>107</v>
      </c>
      <c r="D142" s="5">
        <v>3</v>
      </c>
    </row>
    <row r="143" ht="15.75" spans="1:4">
      <c r="A143" s="4">
        <v>137</v>
      </c>
      <c r="B143" s="5" t="s">
        <v>274</v>
      </c>
      <c r="C143" s="5" t="s">
        <v>182</v>
      </c>
      <c r="D143" s="5">
        <v>2</v>
      </c>
    </row>
    <row r="144" ht="15.75" spans="1:4">
      <c r="A144" s="4">
        <v>138</v>
      </c>
      <c r="B144" s="5" t="s">
        <v>275</v>
      </c>
      <c r="C144" s="5" t="s">
        <v>177</v>
      </c>
      <c r="D144" s="5">
        <v>1</v>
      </c>
    </row>
    <row r="145" ht="15.75" spans="1:4">
      <c r="A145" s="4">
        <v>139</v>
      </c>
      <c r="B145" s="5" t="s">
        <v>276</v>
      </c>
      <c r="C145" s="5" t="s">
        <v>277</v>
      </c>
      <c r="D145" s="5">
        <v>3</v>
      </c>
    </row>
    <row r="146" ht="15.75" spans="1:4">
      <c r="A146" s="4">
        <v>140</v>
      </c>
      <c r="B146" s="5" t="s">
        <v>278</v>
      </c>
      <c r="C146" s="5" t="s">
        <v>117</v>
      </c>
      <c r="D146" s="5">
        <v>1</v>
      </c>
    </row>
    <row r="147" ht="18.75" spans="1:4">
      <c r="A147" s="6" t="s">
        <v>279</v>
      </c>
      <c r="B147" s="7"/>
      <c r="C147" s="8"/>
      <c r="D147" s="9">
        <f>SUM(D7:D146)</f>
        <v>325</v>
      </c>
    </row>
  </sheetData>
  <mergeCells count="2">
    <mergeCell ref="A147:C147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2024-10-18T06:17:02Z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1049-12.2.0.18586</vt:lpwstr>
  </property>
</Properties>
</file>