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3"/>
  </bookViews>
  <sheets>
    <sheet name="Поступление" sheetId="1" r:id="rId1"/>
    <sheet name="Расход" sheetId="2" r:id="rId2"/>
    <sheet name="Короткий номер" sheetId="3" r:id="rId3"/>
    <sheet name="Семьи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<sst xmlns="http://schemas.openxmlformats.org/spreadsheetml/2006/main" count="595" uniqueCount="319">
  <si>
    <t>Отчет о полученных пожертвованиях,перечисленных на расчетный счет в ФИЛИАЛ "ЦЕНТРАЛЬНЫЙ" БАНКА ВТБ (ПАО), за август 2024г.</t>
  </si>
  <si>
    <t>ИТОГО:</t>
  </si>
  <si>
    <t>Дата</t>
  </si>
  <si>
    <t>Сумма</t>
  </si>
  <si>
    <t>Назначение платежа</t>
  </si>
  <si>
    <t>Контрагент</t>
  </si>
  <si>
    <t>Благотворительное пожертвование на уставную деятельность без НДС.</t>
  </si>
  <si>
    <t>ФИЛИАЛ ЦЕНТРАЛЬНЫЙ БАНКА ВТБ (ПАО)</t>
  </si>
  <si>
    <t>//Реестр// Количество 1. Перечисление денежных средств по договору НЭК.147120.01 по реестру за 31.07.2024. Без НДС</t>
  </si>
  <si>
    <t>ЮМАНИ ООО НКО</t>
  </si>
  <si>
    <t>//Реестр// Количество 1. Перечисление денежных средств по договору НЭК.147120.01 по реестру за 01.08.2024. Без НДС</t>
  </si>
  <si>
    <t>Перевод средств по договору № от 17.11.2022 по Реестру Операций от 01.08.2024. Сумма комиссии 399 руб. 52 коп., НДС не облагается.</t>
  </si>
  <si>
    <t>ТИНЬКОФФ БАНК АО</t>
  </si>
  <si>
    <t>//Реестр// Количество 1. Перечисление денежных средств по договору НЭК.147120.01 по реестру за 02.08.2024. Без НДС</t>
  </si>
  <si>
    <t>//Реестр// Количество 6. Перечисление денежных средств по договору НЭК.147120.01 по реестру за 03.08.2024. Без НДС</t>
  </si>
  <si>
    <t>//Реестр// Количество 4. Перечисление денежных средств по договору НЭК.147120.01 по реестру за 04.08.2024. Без НДС</t>
  </si>
  <si>
    <t>Перевод средств по договору № от 17.11.2022 по Реестру Операций от 04.08.2024. Сумма комиссии 240 руб. 92 коп., НДС не облагается.</t>
  </si>
  <si>
    <t>Перевод средств по договору № от 17.11.2022 по Реестру Операций от 02.08.2024. Сумма комиссии 307 руб. 71 коп., НДС не облагается.</t>
  </si>
  <si>
    <t>Перевод средств по договору № от 17.11.2022 по Реестру Операций от 03.08.2024. Сумма комиссии 321 руб. 98 коп., НДС не облагается.</t>
  </si>
  <si>
    <t>ОПЛ. ПО ДОГ. БЛАГОТВОРИТЕЛЬНОГО ПОЖЕРТВОВАНИЯ №140222 ОТ 14.02.2022Г. 20000-00 РУБ. БЕЗ НАЛОГА (НДС</t>
  </si>
  <si>
    <t>ПИСАРЕНКО СЕРГЕЙ НИКОЛАЕВИЧ ИП</t>
  </si>
  <si>
    <t>ОПЛ. ПО СЧЕТУ № 23 ОТ 24 ИЮЛЯ 2024 Г. БЛАГОТВОРИТЕЛЬНОЕ ПОЖЕРТВОВАНИЕ СУММА 20000-00 БЕЗ НАЛОГА (НДС)</t>
  </si>
  <si>
    <t>ЦЕНТР ИНДИВИДУАЛЬНОГО СТРОИТЕЛЬСТВА ПАРТНЕР ООО</t>
  </si>
  <si>
    <t>Перечисление денежных средств по Договору №ПД-1977 от 2024-06-05 по платежам за 2024-08-05. DS.831235. Сумма удержанной комиссии 3,00 руб. НДС не облагается</t>
  </si>
  <si>
    <t>//Реестр// Количество 2. Перечисление денежных средств по договору НЭК.147120.01 по реестру за 05.08.2024. Без НДС</t>
  </si>
  <si>
    <t>Перевод средств по договору № от 17.11.2022 по Реестру Операций от 05.08.2024. Сумма комиссии 293 руб. 79 коп., НДС не облагается.</t>
  </si>
  <si>
    <t>//Реестр// Количество 3. Перечисление денежных средств по договору НЭК.147120.01 по реестру за 06.08.2024. Без НДС</t>
  </si>
  <si>
    <t>Перевод средств по договору № от 17.11.2022 по Реестру Операций от 06.08.2024. Сумма комиссии 271 руб. 27 коп., НДС не облагается.</t>
  </si>
  <si>
    <t>//Реестр// Количество 2. Перечисление денежных средств по договору НЭК.147120.01 по реестру за 07.08.2024. Без НДС</t>
  </si>
  <si>
    <t>Перевод средств по договору № от 17.11.2022 по Реестру Операций от 07.08.2024. Сумма комиссии 200 руб. 20 коп., НДС не облагается.</t>
  </si>
  <si>
    <t>На основании дог.  пожертвования от 08,06,23, Без НДСумма 89435-98</t>
  </si>
  <si>
    <t>ТОРГОВЫЙ ДОМ СНЭКМАФИЯ ООО</t>
  </si>
  <si>
    <t>Перечисление денежных средств по Договору №ПД-1977 от 2024-06-05 по платежам за 2024-08-08. DS.841709. Сумма удержанной комиссии 10,00 руб. НДС не облагается</t>
  </si>
  <si>
    <t>//Реестр// Количество 4. Перечисление денежных средств по договору НЭК.147120.01 по реестру за 08.08.2024. Без НДС</t>
  </si>
  <si>
    <t>Перевод средств по договору № от 17.11.2022 по Реестру Операций от 08.08.2024. Сумма комиссии 376 руб. 50 коп., НДС не облагается.</t>
  </si>
  <si>
    <t>ОПЛ. ПО ДОГОВОРУ БЛАГОТВОРИТЕЛЬНОГО ПОЖЕТВОВАНИЯ № 201221 ОТ 20.12.2021Г. СУММА 20000-00 БЕЗ НАЛОГА (НДС)</t>
  </si>
  <si>
    <t>СТРОЙРЕШЕНИЕ ООО</t>
  </si>
  <si>
    <t>Перевод средств по договору № от 17.11.2022 по Реестру Операций от 09.08.2024. Сумма комиссии 197 руб. 33 коп., НДС не облагается.</t>
  </si>
  <si>
    <t>//Реестр// Количество 3. Перечисление денежных средств по договору НЭК.147120.01 по реестру за 11.08.2024. Без НДС</t>
  </si>
  <si>
    <t>Перевод средств по договору № от 17.11.2022 по Реестру Операций от 10.08.2024. Сумма комиссии 209 руб. 40 коп., НДС не облагается.</t>
  </si>
  <si>
    <t>//Реестр// Количество 3. Перечисление денежных средств по договору НЭК.147120.01 по реестру за 09.08.2024. Без НДС</t>
  </si>
  <si>
    <t>Перевод средств по договору № от 17.11.2022 по Реестру Операций от 11.08.2024. Сумма комиссии 326 руб. 55 коп., НДС не облагается.</t>
  </si>
  <si>
    <t>//Реестр// Количество 3. Перечисление денежных средств по договору НЭК.147120.01 по реестру за 10.08.2024. Без НДС</t>
  </si>
  <si>
    <t>БЛАГОТВОРИТЕЛЬНЫЙ ВЗНОС БЕЗ НДС</t>
  </si>
  <si>
    <t>Дронов Олег Петрович ИП</t>
  </si>
  <si>
    <t>Оплата по счету No 25 от 12.08.2024. НДС не облагается</t>
  </si>
  <si>
    <t>Нагорная Лариса Михайловна ИП</t>
  </si>
  <si>
    <t>Перечисление денежных средств по Договору №ПД-1977 от 2024-06-05 по платежам за 2024-08-12. DS.854599. Сумма удержанной комиссии 1,00 руб. НДС не облагается</t>
  </si>
  <si>
    <t>//Реестр// Количество 1. Перечисление денежных средств по договору НЭК.147120.01 по реестру за 12.08.2024. Без НДС</t>
  </si>
  <si>
    <t>Перевод средств по договору № от 17.11.2022 по Реестру Операций от 12.08.2024. Сумма комиссии 238 руб. 73 коп., НДС не облагается.</t>
  </si>
  <si>
    <t>ОПЛ. БЛАГОТВОРИТЕЛЬНОГО ПОЖЕРТВОВАНИЯ ПО ДОГОВОРУ Б/Н ОТ 12.08.2024Г. СУММА 12000-00 БЕЗ НАЛОГА (НДС)</t>
  </si>
  <si>
    <t>БУМАГА-С ООО</t>
  </si>
  <si>
    <t>//Реестр// Количество 1. Перечисление денежных средств по договору НЭК.147120.01 по реестру за 13.08.2024. Без НДС</t>
  </si>
  <si>
    <t>Перечисление денежных средств по Договору №ПД-1977 от 2024-06-05 по платежам за 2024-08-13. DS.859266. Сумма удержанной комиссии 11,10 руб. НДС не облагается</t>
  </si>
  <si>
    <t>Перевод средств по договору № от 17.11.2022 по Реестру Операций от 13.08.2024. Сумма комиссии 261 руб. 09 коп., НДС не облагается.</t>
  </si>
  <si>
    <t>ОПЛАТА ПО ДОГОВОРУ БЛАГОТВОРИТЕЛЬНОГО ПОЖЕРТВОВАНИЯ Б/Н ОТ 19.03.2021 Г. СУММА 33000-00 БЕЗ НАЛОГА (НДС)</t>
  </si>
  <si>
    <t>ТЕРРА-СЕРВИС ООО</t>
  </si>
  <si>
    <t>ОПЛ. ПО СЧЕТУ №26 ОТ 14.08.24 БЛАГОТВОРИТЕЛЬНОЕ ПОЖЕРТВОВАНИЕ СУММА 50000-00 БЕЗ НАЛОГА (НДС)</t>
  </si>
  <si>
    <t>ОФТАЛЬМА ООО</t>
  </si>
  <si>
    <t>ВОЗНАГРАЖДЕНИЕ ПО ДОГ. ИР-161424/23 ОТ 03.05.2023 СОГЛ.СЧ.№№:7909952 ОТ 31.07.24. НДС НЕ ОБЛ.</t>
  </si>
  <si>
    <t>ИНТЕРНЕТ РЕШЕНИЯ ООО</t>
  </si>
  <si>
    <t>Перечисление денежных средств по Договору №ПД-1977 от 2024-06-05 по платежам за 2024-08-14. DS.861759. Сумма удержанной комиссии 10,00 руб. НДС не облагается</t>
  </si>
  <si>
    <t>Перевод средств по договору № от 17.11.2022 по Реестру Операций от 14.08.2024. Сумма комиссии 280 руб. 98 коп., НДС не облагается.</t>
  </si>
  <si>
    <t>//Реестр// Количество 2. Перечисление денежных средств по договору НЭК.147120.01 по реестру за 14.08.2024. Без НДС</t>
  </si>
  <si>
    <t>НДС НЕ ОБЛАГ..</t>
  </si>
  <si>
    <t>ЛУКЬЯНЧЕНКО СЕРГЕЙ СЕРГЕЕВИЧ ИП</t>
  </si>
  <si>
    <t>//Реестр// Количество 1. Перечисление денежных средств по договору НЭК.147120.01 по реестру за 15.08.2024. Без НДС</t>
  </si>
  <si>
    <t>Перевод средств по договору № от 17.11.2022 по Реестру Операций от 15.08.2024. Сумма комиссии 422 руб. 37 коп., НДС не облагается.</t>
  </si>
  <si>
    <t>Перечисление денежных средств по Договору №ПД-1977 от 2024-06-05 по платежам за 2024-08-18. DS.875114. Сумма удержанной комиссии 1,00 руб. НДС не облагается</t>
  </si>
  <si>
    <t>//Реестр// Количество 1. Перечисление денежных средств по договору НЭК.147120.01 по реестру за 18.08.2024. Без НДС</t>
  </si>
  <si>
    <t>//Реестр// Количество 1. Перечисление денежных средств по договору НЭК.147120.01 по реестру за 17.08.2024. Без НДС</t>
  </si>
  <si>
    <t>//Реестр// Количество 1. Перечисление денежных средств по договору НЭК.147120.01 по реестру за 16.08.2024. Без НДС</t>
  </si>
  <si>
    <t>Перевод средств по договору № от 17.11.2022 по Реестру Операций от 18.08.2024. Сумма комиссии 230 руб. 81 коп., НДС не облагается.</t>
  </si>
  <si>
    <t>Перевод средств по договору № от 17.11.2022 по Реестру Операций от 17.08.2024. Сумма комиссии 287 руб. 18 коп., НДС не облагается.</t>
  </si>
  <si>
    <t>Перевод средств по договору № от 17.11.2022 по Реестру Операций от 16.08.2024. Сумма комиссии 315 руб. 20 коп., НДС не облагается.</t>
  </si>
  <si>
    <t>//Реестр// Количество 1. Перечисление денежных средств по договору НЭК.147120.01 по реестру за 19.08.2024. Без НДС</t>
  </si>
  <si>
    <t>Перечисление денежных средств по Договору №ПД-1977 от 2024-06-05 по платежам за 2024-08-19. DS.879087. Сумма удержанной комиссии 9,00 руб. НДС не облагается</t>
  </si>
  <si>
    <t>ЕЖЕМЕСЯЧНОЕ БЛАГОТВОРИТЕЛЬНОЕ ПОЖЕРТВОВАНИЕ ПО ДОГОВОРУ ОТ 03.12.2021Г. НДС НЕ ОБЛАГ..</t>
  </si>
  <si>
    <t>СТЕПАНЯН МАРАТ НИКИТОВИЧ ИП</t>
  </si>
  <si>
    <t>БЛАГОТВОРИТЕЛЬНЫЙ ВЗНОС НДС НЕ ОБЛАГ..</t>
  </si>
  <si>
    <t>Моргунова Анастасия Геннадьевна (ИП)</t>
  </si>
  <si>
    <t>Перевод средств по договору № от 17.11.2022 по Реестру Операций от 19.08.2024. Сумма комиссии 424 руб. 51 коп., НДС не облагается.</t>
  </si>
  <si>
    <t>Благотворительное пожертвовуание Сумма 60000-00 Без налога (НДС)</t>
  </si>
  <si>
    <t>Хачатурян Вазген Владимирович ИП</t>
  </si>
  <si>
    <t>//Реестр// Количество 1. Перечисление денежных средств по договору НЭК.147120.01 по реестру за 20.08.2024. Без НДС</t>
  </si>
  <si>
    <t>Перечисление денежных средств по Договору №ПД-1977 от 2024-06-05 по платежам за 2024-08-20. DS.881922. Сумма удержанной комиссии 64,23 руб. НДС не облагается</t>
  </si>
  <si>
    <t>Перевод средств по договору № от 17.11.2022 по Реестру Операций от 20.08.2024. Сумма комиссии 257 руб. 90 коп., НДС не облагается.</t>
  </si>
  <si>
    <t>//Реестр// Количество 2. Перечисление денежных средств по договору НЭК.147120.01 по реестру за 21.08.2024. Без НДС</t>
  </si>
  <si>
    <t>Перевод средств по договору № от 17.11.2022 по Реестру Операций от 21.08.2024. Сумма комиссии 340 руб. 13 коп., НДС не облагается.</t>
  </si>
  <si>
    <t>//Реестр// Количество 1. Перечисление денежных средств по договору НЭК.147120.01 по реестру за 22.08.2024. Без НДС</t>
  </si>
  <si>
    <t>Перевод средств по договору № от 17.11.2022 по Реестру Операций от 22.08.2024. Сумма комиссии 298 руб. 07 коп., НДС не облагается.</t>
  </si>
  <si>
    <t>Перечисление денежных средств по Договору №ПД-1977 от 2024-06-05 по платежам за 2024-08-25. DS.895622. Сумма удержанной комиссии 0,80 руб. НДС не облагается</t>
  </si>
  <si>
    <t>//Реестр// Количество 1. Перечисление денежных средств по договору НЭК.147120.01 по реестру за 24.08.2024. Без НДС</t>
  </si>
  <si>
    <t>//Реестр// Количество 1. Перечисление денежных средств по договору НЭК.147120.01 по реестру за 23.08.2024. Без НДС</t>
  </si>
  <si>
    <t>//Реестр// Количество 1. Перечисление денежных средств по договору НЭК.147120.01 по реестру за 25.08.2024. Без НДС</t>
  </si>
  <si>
    <t>Перевод средств по договору № от 17.11.2022 по Реестру Операций от 25.08.2024. Сумма комиссии 162 руб. 76 коп., НДС не облагается.</t>
  </si>
  <si>
    <t>Перевод средств по договору № от 17.11.2022 по Реестру Операций от 24.08.2024. Сумма комиссии 361 руб. 76 коп., НДС не облагается.</t>
  </si>
  <si>
    <t>Перевод средств по договору № от 17.11.2022 по Реестру Операций от 23.08.2024. Сумма комиссии 429 руб. 12 коп., НДС не облагается.</t>
  </si>
  <si>
    <t>//Реестр// Количество 1. Перечисление денежных средств по договору НЭК.147120.01 по реестру за 26.08.2024. Без НДС</t>
  </si>
  <si>
    <t>Перечисление денежных средств по Договору №ПД-1977 от 2024-06-05 по платежам за 2024-08-26. DS.897751. Сумма удержанной комиссии 20,40 руб. НДС не облагается</t>
  </si>
  <si>
    <t>Перевод средств по договору № от 17.11.2022 по Реестру Операций от 26.08.2024. Сумма комиссии 299 руб. 75 коп., НДС не облагается.</t>
  </si>
  <si>
    <t>Перечисление денежных средств по Договору №ПД-1977 от 2024-06-05 по платежам за 2024-08-27. DS.901755. Сумма удержанной комиссии 2,00 руб. НДС не облагается</t>
  </si>
  <si>
    <t>//Реестр// Количество 2. Перечисление денежных средств по договору НЭК.147120.01 по реестру за 27.08.2024. Без НДС</t>
  </si>
  <si>
    <t>Перевод средств по договору № от 17.11.2022 по Реестру Операций от 27.08.2024. Сумма комиссии 322 руб. 56 коп., НДС не облагается.</t>
  </si>
  <si>
    <t>Перечисление денежных средств по Договору №ПД-1977 от 2024-06-05 по платежам за 2024-08-28. DS.901954. Сумма удержанной комиссии 2,00 руб. НДС не облагается</t>
  </si>
  <si>
    <t>//Реестр// Количество 2. Перечисление денежных средств по договору НЭК.147120.01 по реестру за 28.08.2024. Без НДС</t>
  </si>
  <si>
    <t>Перевод средств по договору № от 17.11.2022 по Реестру Операций от 28.08.2024. Сумма комиссии 379 руб. 23 коп., НДС не облагается.</t>
  </si>
  <si>
    <t>ОПЛ. ПО СЧЕТУ № 27 ОТ 27 АВГУСТА 2024 Г. БЛАГОТВОРИТЕЛЬНОЕ ПОЖЕРТВОВАНИЕ СУММА 20000-00 БЕЗ НАЛОГА (НДС)</t>
  </si>
  <si>
    <t>//Реестр// Количество 2. Перечисление денежных средств по договору НЭК.147120.01 по реестру за 29.08.2024. Без НДС</t>
  </si>
  <si>
    <t>Перевод средств по договору № от 17.11.2022 по Реестру Операций от 29.08.2024. Сумма комиссии 263 руб. 67 коп., НДС не облагается.</t>
  </si>
  <si>
    <t>БЛАГОТВОРИТЕЛЬНОЕ ПОЖЕРТВОВАНИЕ. НДС НЕ ОБЛАГ..</t>
  </si>
  <si>
    <t>Газарян Маретта Манвеловна ИП</t>
  </si>
  <si>
    <t>Итого:</t>
  </si>
  <si>
    <t>Отчет о расходовании пожертвований, август 2024</t>
  </si>
  <si>
    <t>Статья расхода</t>
  </si>
  <si>
    <t>Август 2024г.</t>
  </si>
  <si>
    <t>Программа "Продуктовая корзина"</t>
  </si>
  <si>
    <t>Административные расходы</t>
  </si>
  <si>
    <t>Отчет о полученных пожертвованиях,поступивших на номер 3434 с префиксом "Оглянитесь" , за август 2024г.</t>
  </si>
  <si>
    <t>Сумма пожертвования</t>
  </si>
  <si>
    <t>Сумма без комиссии</t>
  </si>
  <si>
    <t>Сумма комиссии</t>
  </si>
  <si>
    <t>Благотворитель(последние 4  цифры номера мобильного телефона)</t>
  </si>
  <si>
    <t>,04.08.2024</t>
  </si>
  <si>
    <t>Абонентская плата</t>
  </si>
  <si>
    <t>Отчет о преданных продуктовых, канцелярских наборах, рюкзаках за август 2024г.</t>
  </si>
  <si>
    <t>ФИО родителей</t>
  </si>
  <si>
    <t>Адрес проживания</t>
  </si>
  <si>
    <t>Кол-во продуктовых наборов</t>
  </si>
  <si>
    <t>Канцелярские наборы, рюкзак для первоклассника</t>
  </si>
  <si>
    <t>Рюкзак подрастковый</t>
  </si>
  <si>
    <t>А. Кристина Эдуардовна</t>
  </si>
  <si>
    <t>Старомарьевка</t>
  </si>
  <si>
    <t>А. Дина Владимировна</t>
  </si>
  <si>
    <t>Ставрополь</t>
  </si>
  <si>
    <t>А. Светлана Александровна</t>
  </si>
  <si>
    <t>Михайловск</t>
  </si>
  <si>
    <t>А. Армине Андраниковна</t>
  </si>
  <si>
    <t>ст. Ессентукская</t>
  </si>
  <si>
    <t>А. Анна Сергеевна</t>
  </si>
  <si>
    <t>Невинномысск</t>
  </si>
  <si>
    <t>А. Татевик Размиковна</t>
  </si>
  <si>
    <t>С. Сенгилеевское</t>
  </si>
  <si>
    <t>А. Юлия Станиславовна</t>
  </si>
  <si>
    <t>г. Пятигорск</t>
  </si>
  <si>
    <t>А. Илона Романовна</t>
  </si>
  <si>
    <t>А. Нэлли Янисовна</t>
  </si>
  <si>
    <t>Ессентуки</t>
  </si>
  <si>
    <t>А. Ася Ахмедовна</t>
  </si>
  <si>
    <t>С. Верхнерусское</t>
  </si>
  <si>
    <t>Б. Марина Борисовна</t>
  </si>
  <si>
    <t>Б. Ольга Викторовна</t>
  </si>
  <si>
    <t>Б. Лиана Санасаровна</t>
  </si>
  <si>
    <t>Б. Наталья Юрьевна</t>
  </si>
  <si>
    <t>Б. Татьяна Нурулловна</t>
  </si>
  <si>
    <t>Б. Кристина Сергеевна</t>
  </si>
  <si>
    <t>Б. Марианна Размиковна</t>
  </si>
  <si>
    <t>с. Пелагиада</t>
  </si>
  <si>
    <t>Б. Людмила Михайловна</t>
  </si>
  <si>
    <t>пос. Горячеводский</t>
  </si>
  <si>
    <t>Б. Валентина Николаевна</t>
  </si>
  <si>
    <t>Ореховка</t>
  </si>
  <si>
    <t>Б. Наталья Николаевна</t>
  </si>
  <si>
    <t>Б. Виктория Викторовна</t>
  </si>
  <si>
    <t>В. Халида Мисрихановна</t>
  </si>
  <si>
    <t>Юца</t>
  </si>
  <si>
    <t>В. Инна Валериевна</t>
  </si>
  <si>
    <t>Г. Светлана Борисовна</t>
  </si>
  <si>
    <t>Г. Альбина Миняхатовна</t>
  </si>
  <si>
    <t>х. Апанасенко</t>
  </si>
  <si>
    <t>Г. Екатерина Юрьевна</t>
  </si>
  <si>
    <t>с.Пелагиада</t>
  </si>
  <si>
    <t>Г. Лилия Ислямовна</t>
  </si>
  <si>
    <t>Г. Наталья Александровна</t>
  </si>
  <si>
    <t>Г. Надежда Викторовна</t>
  </si>
  <si>
    <t>Надежда</t>
  </si>
  <si>
    <t>ст. Лысогорская</t>
  </si>
  <si>
    <t>Г. Николай Владимирович</t>
  </si>
  <si>
    <t>п. Верхняя Кугульта</t>
  </si>
  <si>
    <t>Д. Эвелина Альбертовна</t>
  </si>
  <si>
    <t>Д. Анна Олеговна</t>
  </si>
  <si>
    <t>г. Георгиевск</t>
  </si>
  <si>
    <t>Д. Наталья Александровна</t>
  </si>
  <si>
    <t>Д. Надежда Николаевна</t>
  </si>
  <si>
    <t xml:space="preserve">Е. Анастасия </t>
  </si>
  <si>
    <t>Е. Наталья Викторовна</t>
  </si>
  <si>
    <t>Московское</t>
  </si>
  <si>
    <t>Ж. Викория Владимировна</t>
  </si>
  <si>
    <t>Пелагиада</t>
  </si>
  <si>
    <t>З. Светлана Михайловна</t>
  </si>
  <si>
    <t>З. Наталья Александровна</t>
  </si>
  <si>
    <t>З. Инна Сергеевна</t>
  </si>
  <si>
    <t>З. Людмила Сергеевна</t>
  </si>
  <si>
    <t>п.Иноземцево</t>
  </si>
  <si>
    <t>И. Ульви Аждар оглы</t>
  </si>
  <si>
    <t>К. Лидия Леонидовна</t>
  </si>
  <si>
    <t>К. Оксана Николаевна</t>
  </si>
  <si>
    <t>К. Яна Евгеньевна</t>
  </si>
  <si>
    <t>К. Эльвира Сергеевна</t>
  </si>
  <si>
    <t>К. Светлана Владимировна</t>
  </si>
  <si>
    <t>с. Надежда</t>
  </si>
  <si>
    <t>К.Олеся Владимировна</t>
  </si>
  <si>
    <t>пос Горячеводский</t>
  </si>
  <si>
    <t>К. Валентина Дмитриевна</t>
  </si>
  <si>
    <t>Иноземцево</t>
  </si>
  <si>
    <t>К. Татьяна Александровна</t>
  </si>
  <si>
    <t xml:space="preserve">Мин.Воды </t>
  </si>
  <si>
    <t>К. Ольга Анатольевна</t>
  </si>
  <si>
    <t>К. Ирина Валериевна</t>
  </si>
  <si>
    <t>К. Вера Викторовна</t>
  </si>
  <si>
    <t>К. Анна Стефановна</t>
  </si>
  <si>
    <t>пос. Горный</t>
  </si>
  <si>
    <t>К. Ольга Викторовна</t>
  </si>
  <si>
    <t>К. Светлана Алексеевна</t>
  </si>
  <si>
    <t>с. Тугулук</t>
  </si>
  <si>
    <t>К. Хадижат Абдурагимовна</t>
  </si>
  <si>
    <t xml:space="preserve"> ст Лысогорская</t>
  </si>
  <si>
    <t>К. Любовь Алексеевна</t>
  </si>
  <si>
    <t>К. Яна Сергеевна</t>
  </si>
  <si>
    <t>Л. Наталья Викторовна</t>
  </si>
  <si>
    <t>Л. Светлана Петровна</t>
  </si>
  <si>
    <t>Л. Ирина Николаевна</t>
  </si>
  <si>
    <t>Л. Виктория Геннадьевна</t>
  </si>
  <si>
    <t>Л. Елена Александровна</t>
  </si>
  <si>
    <t>Л. Нина Викторовна</t>
  </si>
  <si>
    <t>Мин.Воды</t>
  </si>
  <si>
    <t>Л. Елизавета Владимировна</t>
  </si>
  <si>
    <t>Донское</t>
  </si>
  <si>
    <t>Л. Яна Игоревна</t>
  </si>
  <si>
    <t>Л. Ольга Леоновна</t>
  </si>
  <si>
    <t>М. Анна Юрьевна</t>
  </si>
  <si>
    <t>Светлоград</t>
  </si>
  <si>
    <t>М. Ольга Сергеевна</t>
  </si>
  <si>
    <t>М. Екатерина Владимировна</t>
  </si>
  <si>
    <t>М. Анна Владимировна</t>
  </si>
  <si>
    <t>М. Ирина Сергеевна</t>
  </si>
  <si>
    <t>с. Сенгилеевское</t>
  </si>
  <si>
    <t>М.Алина Аванесовна</t>
  </si>
  <si>
    <t>М. Зайнаб Магомедовна</t>
  </si>
  <si>
    <t>М. Нона Юрьевна</t>
  </si>
  <si>
    <t>М. Гюнель Хикмет кызы</t>
  </si>
  <si>
    <t>М. Вера Сергеевна</t>
  </si>
  <si>
    <t>М. Ева Викторовна</t>
  </si>
  <si>
    <t>М. Оксана Алексеевна</t>
  </si>
  <si>
    <t>Тугулук</t>
  </si>
  <si>
    <t>М. Анастасия Сергеевна</t>
  </si>
  <si>
    <t>М. Елена Владимировна</t>
  </si>
  <si>
    <t>Н. Анастасия Тимофеевна</t>
  </si>
  <si>
    <t>х. Красный пахарь</t>
  </si>
  <si>
    <t>Н. Артур Айкович</t>
  </si>
  <si>
    <t>Дубовка</t>
  </si>
  <si>
    <t>Н. Элина Ашотовна</t>
  </si>
  <si>
    <t>Н. Елена Владимировна</t>
  </si>
  <si>
    <t>Н. Алена Сергеевна</t>
  </si>
  <si>
    <t>Н. Марина Анатольевна</t>
  </si>
  <si>
    <t>Н. Ольга Ивановна</t>
  </si>
  <si>
    <t>О. Александра Анатольевна</t>
  </si>
  <si>
    <t>П. Вера Евгеньевна</t>
  </si>
  <si>
    <t>П. Ольга Валерьевна</t>
  </si>
  <si>
    <t>П. Анна Владимировна</t>
  </si>
  <si>
    <t>П. Александра Дмитриевна</t>
  </si>
  <si>
    <t>П. Евгения Павловна</t>
  </si>
  <si>
    <t>П. Наталья Владимировна</t>
  </si>
  <si>
    <t>П. Екатерина Олеговна</t>
  </si>
  <si>
    <t>П. Людмила Федоровна</t>
  </si>
  <si>
    <t>Р. Юлия Анатольевна</t>
  </si>
  <si>
    <t>с.Сенгилеевское</t>
  </si>
  <si>
    <t>Р. Наталья Ниазовна</t>
  </si>
  <si>
    <t>Р. Элеонора Леонидовна</t>
  </si>
  <si>
    <t>Р. Анна Евгеньевна</t>
  </si>
  <si>
    <t>Р. Наталья Ивановна</t>
  </si>
  <si>
    <t xml:space="preserve">Р. Алина Алексеевна </t>
  </si>
  <si>
    <t>С. Екатерина Сергеевна</t>
  </si>
  <si>
    <t>ст. Урухская</t>
  </si>
  <si>
    <t>С. Анна Анатольевна</t>
  </si>
  <si>
    <t>г. Ставрополь</t>
  </si>
  <si>
    <t>С. Олеся Владимировна</t>
  </si>
  <si>
    <t>С. Мария Александровна</t>
  </si>
  <si>
    <t>С. Злата Сергеевна</t>
  </si>
  <si>
    <t>С. Жанна Сергеевна</t>
  </si>
  <si>
    <t>С. Ирина Владимировна</t>
  </si>
  <si>
    <t>С. Марина Николаевна</t>
  </si>
  <si>
    <t>Спицевка</t>
  </si>
  <si>
    <t>С. Ирина Александровна</t>
  </si>
  <si>
    <t>С. Наталия Александровна</t>
  </si>
  <si>
    <t>С. Александра Юрьевна</t>
  </si>
  <si>
    <t>С. Оксана Игоревна</t>
  </si>
  <si>
    <t>С. Айкануш Мисаковна</t>
  </si>
  <si>
    <t>С. Елена Николаевна</t>
  </si>
  <si>
    <t>С. Лариса Николаевна</t>
  </si>
  <si>
    <t>Т. Олеся Сергеевна</t>
  </si>
  <si>
    <t>Т. Анастасия Ивановна</t>
  </si>
  <si>
    <t>Т. Юлия Анатольевна</t>
  </si>
  <si>
    <t>Т. Ирина Николаевна</t>
  </si>
  <si>
    <t>Ф. Людмила Анатольевна</t>
  </si>
  <si>
    <t>Ф. Елена Владимировна</t>
  </si>
  <si>
    <t>Ф. Лилия Загитовна</t>
  </si>
  <si>
    <t>Ч. Елена Александровна</t>
  </si>
  <si>
    <t>Ч. Светлана Андреевна</t>
  </si>
  <si>
    <t>Ч. Анастасия Ивановна</t>
  </si>
  <si>
    <t>Ч. Светлана Викторовна</t>
  </si>
  <si>
    <t>Ч. Лидия Сергеевна</t>
  </si>
  <si>
    <t>Ч. Наталья Сергеевна</t>
  </si>
  <si>
    <t>Ч. Софья Федоровна</t>
  </si>
  <si>
    <t>Ч. Аида Сергеевна</t>
  </si>
  <si>
    <t>Ч. Наталья Николаевна</t>
  </si>
  <si>
    <t>Ч. Марина Митрофановна</t>
  </si>
  <si>
    <t>Ч. Евгения Олеговна</t>
  </si>
  <si>
    <t>Ш. Людмила Викторовна</t>
  </si>
  <si>
    <t>Ш. Нина Михайловна</t>
  </si>
  <si>
    <t>Ш. Диана Анатольевна</t>
  </si>
  <si>
    <t>Ш. Ахмад</t>
  </si>
  <si>
    <t>Я. Наталья Викторовна</t>
  </si>
  <si>
    <t>Я. Дарья Александровна</t>
  </si>
  <si>
    <t>Я. Тамара Алексеева</t>
  </si>
  <si>
    <t>с.Розовка</t>
  </si>
  <si>
    <t>Я. Анна Олеговна</t>
  </si>
  <si>
    <t>А. Гюльшан Рамазановна</t>
  </si>
  <si>
    <t>ИТОГО ПРОДУКТОВЫХ НАБОРОВ: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</si>
</sst>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.00&quot;₽&quot;;\-#\ ##0.00&quot;₽&quot;"/>
    <numFmt numFmtId="182" formatCode="#\ ##0.00&quot;₽&quot;_);\(#\ ##0.00&quot;₽&quot;\)"/>
    <numFmt numFmtId="183" formatCode="0.00_ "/>
    <numFmt numFmtId="184" formatCode="dd\.mm\.yyyy;@"/>
    <numFmt numFmtId="185" formatCode="#\ ##0.00_ "/>
  </numFmts>
  <fonts count="33">
    <font>
      <sz val="11"/>
      <color theme="1"/>
      <name val="Calibri"/>
      <charset val="134"/>
      <scheme val="minor"/>
    </font>
    <font>
      <b/>
      <sz val="13"/>
      <color theme="1"/>
      <name val="Times New Roman"/>
      <charset val="134"/>
    </font>
    <font>
      <b/>
      <sz val="14"/>
      <color rgb="FF000000"/>
      <name val="Times New Roman"/>
      <charset val="1"/>
    </font>
    <font>
      <b/>
      <sz val="14"/>
      <color theme="1"/>
      <name val="Times New Roman"/>
      <charset val="134"/>
    </font>
    <font>
      <sz val="12"/>
      <color rgb="FF000000"/>
      <name val="Times New Roman"/>
      <charset val="1"/>
    </font>
    <font>
      <sz val="12"/>
      <color rgb="FF000000"/>
      <name val="Times New Roman"/>
      <charset val="204"/>
    </font>
    <font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b/>
      <sz val="12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sz val="12"/>
      <name val="Times New Roman"/>
      <charset val="134"/>
    </font>
    <font>
      <sz val="12"/>
      <color rgb="FF333333"/>
      <name val="Times New Roman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C00EA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E705DA"/>
        <bgColor indexed="64"/>
      </patternFill>
    </fill>
    <fill>
      <patternFill patternType="solid">
        <fgColor rgb="FFFEC5F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25" fillId="10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right"/>
    </xf>
    <xf numFmtId="181" fontId="9" fillId="0" borderId="1" xfId="0" applyNumberFormat="1" applyFont="1" applyBorder="1" applyAlignment="1">
      <alignment horizontal="right"/>
    </xf>
    <xf numFmtId="182" fontId="9" fillId="0" borderId="1" xfId="0" applyNumberFormat="1" applyFont="1" applyBorder="1" applyAlignment="1">
      <alignment horizontal="right"/>
    </xf>
    <xf numFmtId="0" fontId="8" fillId="0" borderId="1" xfId="0" applyFont="1" applyBorder="1">
      <alignment vertical="center"/>
    </xf>
    <xf numFmtId="0" fontId="8" fillId="4" borderId="1" xfId="0" applyFont="1" applyFill="1" applyBorder="1">
      <alignment vertical="center"/>
    </xf>
    <xf numFmtId="181" fontId="7" fillId="4" borderId="1" xfId="0" applyNumberFormat="1" applyFont="1" applyFill="1" applyBorder="1" applyAlignment="1">
      <alignment horizontal="right" vertical="center"/>
    </xf>
    <xf numFmtId="182" fontId="7" fillId="4" borderId="1" xfId="0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7" fillId="5" borderId="1" xfId="0" applyFont="1" applyFill="1" applyBorder="1" applyAlignment="1">
      <alignment horizontal="center" vertical="center"/>
    </xf>
    <xf numFmtId="181" fontId="7" fillId="5" borderId="1" xfId="0" applyNumberFormat="1" applyFont="1" applyFill="1" applyBorder="1">
      <alignment vertical="center"/>
    </xf>
    <xf numFmtId="0" fontId="0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81" fontId="10" fillId="0" borderId="2" xfId="0" applyNumberFormat="1" applyFont="1" applyBorder="1" applyAlignment="1">
      <alignment horizontal="center" vertical="center"/>
    </xf>
    <xf numFmtId="181" fontId="10" fillId="0" borderId="3" xfId="0" applyNumberFormat="1" applyFont="1" applyBorder="1" applyAlignment="1">
      <alignment horizontal="center" vertical="center"/>
    </xf>
    <xf numFmtId="181" fontId="10" fillId="0" borderId="4" xfId="0" applyNumberFormat="1" applyFont="1" applyBorder="1" applyAlignment="1">
      <alignment horizontal="center" vertical="center"/>
    </xf>
    <xf numFmtId="183" fontId="8" fillId="0" borderId="2" xfId="0" applyNumberFormat="1" applyFont="1" applyBorder="1" applyAlignment="1">
      <alignment horizontal="center" vertical="center"/>
    </xf>
    <xf numFmtId="183" fontId="8" fillId="0" borderId="3" xfId="0" applyNumberFormat="1" applyFont="1" applyBorder="1" applyAlignment="1">
      <alignment horizontal="center" vertical="center"/>
    </xf>
    <xf numFmtId="183" fontId="8" fillId="0" borderId="4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181" fontId="11" fillId="4" borderId="2" xfId="0" applyNumberFormat="1" applyFont="1" applyFill="1" applyBorder="1" applyAlignment="1">
      <alignment horizontal="left" vertical="top" indent="1"/>
    </xf>
    <xf numFmtId="181" fontId="11" fillId="4" borderId="3" xfId="0" applyNumberFormat="1" applyFont="1" applyFill="1" applyBorder="1" applyAlignment="1">
      <alignment horizontal="left" vertical="top" indent="1"/>
    </xf>
    <xf numFmtId="181" fontId="11" fillId="4" borderId="4" xfId="0" applyNumberFormat="1" applyFont="1" applyFill="1" applyBorder="1" applyAlignment="1">
      <alignment horizontal="left" vertical="top" indent="1"/>
    </xf>
    <xf numFmtId="0" fontId="12" fillId="4" borderId="1" xfId="0" applyFont="1" applyFill="1" applyBorder="1" applyAlignment="1">
      <alignment horizontal="center" vertical="center"/>
    </xf>
    <xf numFmtId="184" fontId="13" fillId="6" borderId="1" xfId="0" applyNumberFormat="1" applyFont="1" applyFill="1" applyBorder="1" applyAlignment="1">
      <alignment horizontal="left" vertical="top"/>
    </xf>
    <xf numFmtId="185" fontId="13" fillId="6" borderId="1" xfId="0" applyNumberFormat="1" applyFont="1" applyFill="1" applyBorder="1" applyAlignment="1">
      <alignment horizontal="right" vertical="top"/>
    </xf>
    <xf numFmtId="0" fontId="13" fillId="6" borderId="1" xfId="0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center" vertical="center"/>
    </xf>
    <xf numFmtId="181" fontId="10" fillId="2" borderId="5" xfId="0" applyNumberFormat="1" applyFont="1" applyFill="1" applyBorder="1" applyAlignment="1" applyProtection="1">
      <alignment horizontal="right" vertic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401BC0"/>
      <color rgb="00BB313E"/>
      <color rgb="00E705DA"/>
      <color rgb="008F509D"/>
      <color rgb="00FEC5FC"/>
      <color rgb="00FFFFFF"/>
      <color rgb="00000000"/>
      <color rgb="00C616D6"/>
      <color rgb="00EC00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8585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1751965</xdr:colOff>
      <xdr:row>0</xdr:row>
      <xdr:rowOff>1095375</xdr:rowOff>
    </xdr:to>
    <xdr:pic>
      <xdr:nvPicPr>
        <xdr:cNvPr id="3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742440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104265" cy="84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66675</xdr:colOff>
      <xdr:row>0</xdr:row>
      <xdr:rowOff>9525</xdr:rowOff>
    </xdr:from>
    <xdr:to>
      <xdr:col>2</xdr:col>
      <xdr:colOff>0</xdr:colOff>
      <xdr:row>5</xdr:row>
      <xdr:rowOff>10160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3400" y="9525"/>
          <a:ext cx="2085975" cy="1435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9"/>
  <sheetViews>
    <sheetView topLeftCell="A110" workbookViewId="0">
      <selection activeCell="D16" sqref="D16"/>
    </sheetView>
  </sheetViews>
  <sheetFormatPr defaultColWidth="9.14285714285714" defaultRowHeight="15"/>
  <cols>
    <col min="1" max="1" width="16.4285714285714" customWidth="1"/>
    <col min="2" max="2" width="15.5714285714286" customWidth="1"/>
    <col min="3" max="3" width="139.285714285714" customWidth="1"/>
    <col min="4" max="4" width="70.1428571428571" customWidth="1"/>
  </cols>
  <sheetData>
    <row r="1" ht="84" customHeight="1" spans="1:4">
      <c r="A1" s="14"/>
      <c r="B1" s="15" t="s">
        <v>0</v>
      </c>
      <c r="C1" s="15"/>
      <c r="D1" s="15"/>
    </row>
    <row r="2" ht="3" customHeight="1" spans="1:14">
      <c r="A2" s="15"/>
      <c r="B2" s="15"/>
      <c r="C2" s="15"/>
      <c r="D2" s="15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ht="18.75" spans="1:14">
      <c r="A3" s="43" t="s">
        <v>1</v>
      </c>
      <c r="B3" s="44">
        <f>B139</f>
        <v>963506.099999999</v>
      </c>
      <c r="C3" s="45"/>
      <c r="D3" s="46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4">
      <c r="A4" s="26"/>
      <c r="B4" s="26"/>
      <c r="C4" s="26"/>
      <c r="D4" s="26"/>
    </row>
    <row r="5" ht="15.75" spans="1:4">
      <c r="A5" s="47" t="s">
        <v>2</v>
      </c>
      <c r="B5" s="47" t="s">
        <v>3</v>
      </c>
      <c r="C5" s="47" t="s">
        <v>4</v>
      </c>
      <c r="D5" s="47" t="s">
        <v>5</v>
      </c>
    </row>
    <row r="6" ht="15.75" spans="1:4">
      <c r="A6" s="48">
        <v>45505</v>
      </c>
      <c r="B6" s="49">
        <v>1</v>
      </c>
      <c r="C6" s="50" t="s">
        <v>6</v>
      </c>
      <c r="D6" s="50" t="s">
        <v>7</v>
      </c>
    </row>
    <row r="7" ht="15.75" spans="1:4">
      <c r="A7" s="48">
        <v>45505</v>
      </c>
      <c r="B7" s="49">
        <v>30</v>
      </c>
      <c r="C7" s="50" t="s">
        <v>6</v>
      </c>
      <c r="D7" s="50" t="s">
        <v>7</v>
      </c>
    </row>
    <row r="8" ht="15.75" spans="1:4">
      <c r="A8" s="48">
        <v>45505</v>
      </c>
      <c r="B8" s="49">
        <v>50</v>
      </c>
      <c r="C8" s="50" t="s">
        <v>6</v>
      </c>
      <c r="D8" s="50" t="s">
        <v>7</v>
      </c>
    </row>
    <row r="9" ht="15.75" spans="1:4">
      <c r="A9" s="48">
        <v>45505</v>
      </c>
      <c r="B9" s="49">
        <v>97.2</v>
      </c>
      <c r="C9" s="50" t="s">
        <v>8</v>
      </c>
      <c r="D9" s="50" t="s">
        <v>9</v>
      </c>
    </row>
    <row r="10" ht="15.75" spans="1:4">
      <c r="A10" s="48">
        <v>45506</v>
      </c>
      <c r="B10" s="49">
        <v>1</v>
      </c>
      <c r="C10" s="50" t="s">
        <v>6</v>
      </c>
      <c r="D10" s="50" t="s">
        <v>7</v>
      </c>
    </row>
    <row r="11" ht="15.75" spans="1:4">
      <c r="A11" s="48">
        <v>45506</v>
      </c>
      <c r="B11" s="49">
        <v>23</v>
      </c>
      <c r="C11" s="50" t="s">
        <v>6</v>
      </c>
      <c r="D11" s="50" t="s">
        <v>7</v>
      </c>
    </row>
    <row r="12" ht="15.75" spans="1:4">
      <c r="A12" s="48">
        <v>45506</v>
      </c>
      <c r="B12" s="49">
        <v>97.2</v>
      </c>
      <c r="C12" s="50" t="s">
        <v>10</v>
      </c>
      <c r="D12" s="50" t="s">
        <v>9</v>
      </c>
    </row>
    <row r="13" ht="15.75" spans="1:4">
      <c r="A13" s="48">
        <v>45506</v>
      </c>
      <c r="B13" s="49">
        <v>155</v>
      </c>
      <c r="C13" s="50" t="s">
        <v>6</v>
      </c>
      <c r="D13" s="50" t="s">
        <v>7</v>
      </c>
    </row>
    <row r="14" ht="15.75" spans="1:4">
      <c r="A14" s="48">
        <v>45506</v>
      </c>
      <c r="B14" s="49">
        <v>350</v>
      </c>
      <c r="C14" s="50" t="s">
        <v>6</v>
      </c>
      <c r="D14" s="50" t="s">
        <v>7</v>
      </c>
    </row>
    <row r="15" ht="15.75" spans="1:4">
      <c r="A15" s="48">
        <v>45506</v>
      </c>
      <c r="B15" s="49">
        <v>500</v>
      </c>
      <c r="C15" s="50" t="s">
        <v>6</v>
      </c>
      <c r="D15" s="50" t="s">
        <v>7</v>
      </c>
    </row>
    <row r="16" ht="15.75" spans="1:4">
      <c r="A16" s="48">
        <v>45506</v>
      </c>
      <c r="B16" s="49">
        <v>9720.48</v>
      </c>
      <c r="C16" s="50" t="s">
        <v>11</v>
      </c>
      <c r="D16" s="50" t="s">
        <v>12</v>
      </c>
    </row>
    <row r="17" ht="15.75" spans="1:4">
      <c r="A17" s="48">
        <v>45507</v>
      </c>
      <c r="B17" s="49">
        <v>30</v>
      </c>
      <c r="C17" s="50" t="s">
        <v>6</v>
      </c>
      <c r="D17" s="50" t="s">
        <v>7</v>
      </c>
    </row>
    <row r="18" ht="15.75" spans="1:4">
      <c r="A18" s="48">
        <v>45508</v>
      </c>
      <c r="B18" s="49">
        <v>4</v>
      </c>
      <c r="C18" s="50" t="s">
        <v>6</v>
      </c>
      <c r="D18" s="50" t="s">
        <v>7</v>
      </c>
    </row>
    <row r="19" ht="15.75" spans="1:4">
      <c r="A19" s="48">
        <v>45509</v>
      </c>
      <c r="B19" s="49">
        <v>10</v>
      </c>
      <c r="C19" s="50" t="s">
        <v>6</v>
      </c>
      <c r="D19" s="50" t="s">
        <v>7</v>
      </c>
    </row>
    <row r="20" ht="15.75" spans="1:4">
      <c r="A20" s="48">
        <v>45509</v>
      </c>
      <c r="B20" s="49">
        <v>97.2</v>
      </c>
      <c r="C20" s="50" t="s">
        <v>13</v>
      </c>
      <c r="D20" s="50" t="s">
        <v>9</v>
      </c>
    </row>
    <row r="21" ht="15.75" spans="1:4">
      <c r="A21" s="48">
        <v>45509</v>
      </c>
      <c r="B21" s="49">
        <v>207.03</v>
      </c>
      <c r="C21" s="50" t="s">
        <v>14</v>
      </c>
      <c r="D21" s="50" t="s">
        <v>9</v>
      </c>
    </row>
    <row r="22" ht="15.75" spans="1:4">
      <c r="A22" s="48">
        <v>45509</v>
      </c>
      <c r="B22" s="49">
        <v>1360.8</v>
      </c>
      <c r="C22" s="50" t="s">
        <v>15</v>
      </c>
      <c r="D22" s="50" t="s">
        <v>9</v>
      </c>
    </row>
    <row r="23" ht="15.75" spans="1:4">
      <c r="A23" s="48">
        <v>45509</v>
      </c>
      <c r="B23" s="49">
        <v>5800.08</v>
      </c>
      <c r="C23" s="50" t="s">
        <v>16</v>
      </c>
      <c r="D23" s="50" t="s">
        <v>12</v>
      </c>
    </row>
    <row r="24" ht="15.75" spans="1:4">
      <c r="A24" s="48">
        <v>45509</v>
      </c>
      <c r="B24" s="49">
        <v>7425.29</v>
      </c>
      <c r="C24" s="50" t="s">
        <v>17</v>
      </c>
      <c r="D24" s="50" t="s">
        <v>12</v>
      </c>
    </row>
    <row r="25" ht="15.75" spans="1:4">
      <c r="A25" s="48">
        <v>45509</v>
      </c>
      <c r="B25" s="49">
        <v>7760.02</v>
      </c>
      <c r="C25" s="50" t="s">
        <v>18</v>
      </c>
      <c r="D25" s="50" t="s">
        <v>12</v>
      </c>
    </row>
    <row r="26" ht="15.75" spans="1:4">
      <c r="A26" s="48">
        <v>45509</v>
      </c>
      <c r="B26" s="49">
        <v>20000</v>
      </c>
      <c r="C26" s="50" t="s">
        <v>19</v>
      </c>
      <c r="D26" s="50" t="s">
        <v>20</v>
      </c>
    </row>
    <row r="27" ht="15.75" spans="1:4">
      <c r="A27" s="48">
        <v>45509</v>
      </c>
      <c r="B27" s="49">
        <v>20000</v>
      </c>
      <c r="C27" s="50" t="s">
        <v>21</v>
      </c>
      <c r="D27" s="50" t="s">
        <v>22</v>
      </c>
    </row>
    <row r="28" ht="15.75" spans="1:4">
      <c r="A28" s="48">
        <v>45510</v>
      </c>
      <c r="B28" s="49">
        <v>147</v>
      </c>
      <c r="C28" s="50" t="s">
        <v>23</v>
      </c>
      <c r="D28" s="50" t="s">
        <v>12</v>
      </c>
    </row>
    <row r="29" ht="15.75" spans="1:4">
      <c r="A29" s="48">
        <v>45510</v>
      </c>
      <c r="B29" s="49">
        <v>1069.2</v>
      </c>
      <c r="C29" s="50" t="s">
        <v>24</v>
      </c>
      <c r="D29" s="50" t="s">
        <v>9</v>
      </c>
    </row>
    <row r="30" ht="15.75" spans="1:4">
      <c r="A30" s="48">
        <v>45510</v>
      </c>
      <c r="B30" s="49">
        <v>7091.21</v>
      </c>
      <c r="C30" s="50" t="s">
        <v>25</v>
      </c>
      <c r="D30" s="50" t="s">
        <v>12</v>
      </c>
    </row>
    <row r="31" ht="15.75" spans="1:4">
      <c r="A31" s="48">
        <v>45511</v>
      </c>
      <c r="B31" s="49">
        <v>3.6</v>
      </c>
      <c r="C31" s="50" t="s">
        <v>6</v>
      </c>
      <c r="D31" s="50" t="s">
        <v>7</v>
      </c>
    </row>
    <row r="32" ht="15.75" spans="1:4">
      <c r="A32" s="48">
        <v>45511</v>
      </c>
      <c r="B32" s="49">
        <v>2041.2</v>
      </c>
      <c r="C32" s="50" t="s">
        <v>26</v>
      </c>
      <c r="D32" s="50" t="s">
        <v>9</v>
      </c>
    </row>
    <row r="33" ht="15.75" spans="1:4">
      <c r="A33" s="48">
        <v>45511</v>
      </c>
      <c r="B33" s="49">
        <v>6435.73</v>
      </c>
      <c r="C33" s="50" t="s">
        <v>27</v>
      </c>
      <c r="D33" s="50" t="s">
        <v>12</v>
      </c>
    </row>
    <row r="34" ht="15.75" spans="1:4">
      <c r="A34" s="48">
        <v>45512</v>
      </c>
      <c r="B34" s="49">
        <v>1069.2</v>
      </c>
      <c r="C34" s="50" t="s">
        <v>28</v>
      </c>
      <c r="D34" s="50" t="s">
        <v>9</v>
      </c>
    </row>
    <row r="35" ht="15.75" spans="1:4">
      <c r="A35" s="48">
        <v>45512</v>
      </c>
      <c r="B35" s="49">
        <v>4811.8</v>
      </c>
      <c r="C35" s="50" t="s">
        <v>29</v>
      </c>
      <c r="D35" s="50" t="s">
        <v>12</v>
      </c>
    </row>
    <row r="36" ht="15.75" spans="1:4">
      <c r="A36" s="48">
        <v>45512</v>
      </c>
      <c r="B36" s="49">
        <v>89435.98</v>
      </c>
      <c r="C36" s="50" t="s">
        <v>30</v>
      </c>
      <c r="D36" s="50" t="s">
        <v>31</v>
      </c>
    </row>
    <row r="37" ht="15.75" spans="1:4">
      <c r="A37" s="48">
        <v>45513</v>
      </c>
      <c r="B37" s="49">
        <v>30</v>
      </c>
      <c r="C37" s="50" t="s">
        <v>6</v>
      </c>
      <c r="D37" s="50" t="s">
        <v>7</v>
      </c>
    </row>
    <row r="38" ht="15.75" spans="1:4">
      <c r="A38" s="48">
        <v>45513</v>
      </c>
      <c r="B38" s="49">
        <v>38.22</v>
      </c>
      <c r="C38" s="50" t="s">
        <v>6</v>
      </c>
      <c r="D38" s="50" t="s">
        <v>7</v>
      </c>
    </row>
    <row r="39" ht="15.75" spans="1:4">
      <c r="A39" s="48">
        <v>45513</v>
      </c>
      <c r="B39" s="49">
        <v>490</v>
      </c>
      <c r="C39" s="50" t="s">
        <v>32</v>
      </c>
      <c r="D39" s="50" t="s">
        <v>12</v>
      </c>
    </row>
    <row r="40" ht="15.75" spans="1:4">
      <c r="A40" s="48">
        <v>45513</v>
      </c>
      <c r="B40" s="49">
        <v>1000</v>
      </c>
      <c r="C40" s="50" t="s">
        <v>6</v>
      </c>
      <c r="D40" s="50" t="s">
        <v>7</v>
      </c>
    </row>
    <row r="41" ht="15.75" spans="1:4">
      <c r="A41" s="48">
        <v>45513</v>
      </c>
      <c r="B41" s="49">
        <v>6220.8</v>
      </c>
      <c r="C41" s="50" t="s">
        <v>33</v>
      </c>
      <c r="D41" s="50" t="s">
        <v>9</v>
      </c>
    </row>
    <row r="42" ht="15.75" spans="1:4">
      <c r="A42" s="48">
        <v>45513</v>
      </c>
      <c r="B42" s="49">
        <v>9051.5</v>
      </c>
      <c r="C42" s="50" t="s">
        <v>34</v>
      </c>
      <c r="D42" s="50" t="s">
        <v>12</v>
      </c>
    </row>
    <row r="43" ht="15.75" spans="1:4">
      <c r="A43" s="48">
        <v>45513</v>
      </c>
      <c r="B43" s="49">
        <v>20000</v>
      </c>
      <c r="C43" s="50" t="s">
        <v>35</v>
      </c>
      <c r="D43" s="50" t="s">
        <v>36</v>
      </c>
    </row>
    <row r="44" ht="15.75" spans="1:4">
      <c r="A44" s="48">
        <v>45514</v>
      </c>
      <c r="B44" s="49">
        <v>9.22</v>
      </c>
      <c r="C44" s="50" t="s">
        <v>6</v>
      </c>
      <c r="D44" s="50" t="s">
        <v>7</v>
      </c>
    </row>
    <row r="45" ht="15.75" spans="1:4">
      <c r="A45" s="48">
        <v>45514</v>
      </c>
      <c r="B45" s="49">
        <v>3000</v>
      </c>
      <c r="C45" s="50" t="s">
        <v>6</v>
      </c>
      <c r="D45" s="50" t="s">
        <v>7</v>
      </c>
    </row>
    <row r="46" ht="15.75" spans="1:4">
      <c r="A46" s="48">
        <v>45516</v>
      </c>
      <c r="B46" s="49">
        <v>12.06</v>
      </c>
      <c r="C46" s="50" t="s">
        <v>6</v>
      </c>
      <c r="D46" s="50" t="s">
        <v>7</v>
      </c>
    </row>
    <row r="47" ht="15.75" spans="1:4">
      <c r="A47" s="48">
        <v>45516</v>
      </c>
      <c r="B47" s="49">
        <v>100</v>
      </c>
      <c r="C47" s="50" t="s">
        <v>6</v>
      </c>
      <c r="D47" s="50" t="s">
        <v>7</v>
      </c>
    </row>
    <row r="48" ht="15.75" spans="1:4">
      <c r="A48" s="48">
        <v>45516</v>
      </c>
      <c r="B48" s="49">
        <v>171.55</v>
      </c>
      <c r="C48" s="50" t="s">
        <v>6</v>
      </c>
      <c r="D48" s="50" t="s">
        <v>7</v>
      </c>
    </row>
    <row r="49" ht="15.75" spans="1:4">
      <c r="A49" s="48">
        <v>45516</v>
      </c>
      <c r="B49" s="49">
        <v>4629.67</v>
      </c>
      <c r="C49" s="50" t="s">
        <v>37</v>
      </c>
      <c r="D49" s="50" t="s">
        <v>12</v>
      </c>
    </row>
    <row r="50" ht="15.75" spans="1:4">
      <c r="A50" s="48">
        <v>45516</v>
      </c>
      <c r="B50" s="49">
        <v>5054.4</v>
      </c>
      <c r="C50" s="50" t="s">
        <v>38</v>
      </c>
      <c r="D50" s="50" t="s">
        <v>9</v>
      </c>
    </row>
    <row r="51" ht="15.75" spans="1:4">
      <c r="A51" s="48">
        <v>45516</v>
      </c>
      <c r="B51" s="49">
        <v>5097.6</v>
      </c>
      <c r="C51" s="50" t="s">
        <v>39</v>
      </c>
      <c r="D51" s="50" t="s">
        <v>12</v>
      </c>
    </row>
    <row r="52" ht="15.75" spans="1:4">
      <c r="A52" s="48">
        <v>45516</v>
      </c>
      <c r="B52" s="49">
        <v>5151.6</v>
      </c>
      <c r="C52" s="50" t="s">
        <v>40</v>
      </c>
      <c r="D52" s="50" t="s">
        <v>9</v>
      </c>
    </row>
    <row r="53" ht="15.75" spans="1:4">
      <c r="A53" s="48">
        <v>45516</v>
      </c>
      <c r="B53" s="49">
        <v>7911.45</v>
      </c>
      <c r="C53" s="50" t="s">
        <v>41</v>
      </c>
      <c r="D53" s="50" t="s">
        <v>12</v>
      </c>
    </row>
    <row r="54" ht="15.75" spans="1:4">
      <c r="A54" s="48">
        <v>45516</v>
      </c>
      <c r="B54" s="49">
        <v>9914.4</v>
      </c>
      <c r="C54" s="50" t="s">
        <v>42</v>
      </c>
      <c r="D54" s="50" t="s">
        <v>9</v>
      </c>
    </row>
    <row r="55" ht="15.75" spans="1:4">
      <c r="A55" s="48">
        <v>45516</v>
      </c>
      <c r="B55" s="49">
        <v>15000</v>
      </c>
      <c r="C55" s="50" t="s">
        <v>43</v>
      </c>
      <c r="D55" s="50" t="s">
        <v>44</v>
      </c>
    </row>
    <row r="56" ht="15.75" spans="1:4">
      <c r="A56" s="48">
        <v>45516</v>
      </c>
      <c r="B56" s="49">
        <v>20000</v>
      </c>
      <c r="C56" s="50" t="s">
        <v>45</v>
      </c>
      <c r="D56" s="50" t="s">
        <v>46</v>
      </c>
    </row>
    <row r="57" ht="15.75" spans="1:4">
      <c r="A57" s="48">
        <v>45517</v>
      </c>
      <c r="B57" s="49">
        <v>31</v>
      </c>
      <c r="C57" s="50" t="s">
        <v>6</v>
      </c>
      <c r="D57" s="50" t="s">
        <v>7</v>
      </c>
    </row>
    <row r="58" ht="15.75" spans="1:4">
      <c r="A58" s="48">
        <v>45517</v>
      </c>
      <c r="B58" s="49">
        <v>49</v>
      </c>
      <c r="C58" s="50" t="s">
        <v>47</v>
      </c>
      <c r="D58" s="50" t="s">
        <v>12</v>
      </c>
    </row>
    <row r="59" ht="15.75" spans="1:4">
      <c r="A59" s="48">
        <v>45517</v>
      </c>
      <c r="B59" s="49">
        <v>97.2</v>
      </c>
      <c r="C59" s="50" t="s">
        <v>48</v>
      </c>
      <c r="D59" s="50" t="s">
        <v>9</v>
      </c>
    </row>
    <row r="60" ht="15.75" spans="1:4">
      <c r="A60" s="48">
        <v>45517</v>
      </c>
      <c r="B60" s="49">
        <v>5620.27</v>
      </c>
      <c r="C60" s="50" t="s">
        <v>49</v>
      </c>
      <c r="D60" s="50" t="s">
        <v>12</v>
      </c>
    </row>
    <row r="61" ht="15.75" spans="1:4">
      <c r="A61" s="48">
        <v>45517</v>
      </c>
      <c r="B61" s="49">
        <v>12000</v>
      </c>
      <c r="C61" s="50" t="s">
        <v>50</v>
      </c>
      <c r="D61" s="50" t="s">
        <v>51</v>
      </c>
    </row>
    <row r="62" ht="15.75" spans="1:4">
      <c r="A62" s="48">
        <v>45518</v>
      </c>
      <c r="B62" s="49">
        <v>28</v>
      </c>
      <c r="C62" s="50" t="s">
        <v>6</v>
      </c>
      <c r="D62" s="50" t="s">
        <v>7</v>
      </c>
    </row>
    <row r="63" ht="15.75" spans="1:4">
      <c r="A63" s="48">
        <v>45518</v>
      </c>
      <c r="B63" s="49">
        <v>97.2</v>
      </c>
      <c r="C63" s="50" t="s">
        <v>52</v>
      </c>
      <c r="D63" s="50" t="s">
        <v>9</v>
      </c>
    </row>
    <row r="64" ht="15.75" spans="1:4">
      <c r="A64" s="48">
        <v>45518</v>
      </c>
      <c r="B64" s="49">
        <v>543.9</v>
      </c>
      <c r="C64" s="50" t="s">
        <v>53</v>
      </c>
      <c r="D64" s="50" t="s">
        <v>12</v>
      </c>
    </row>
    <row r="65" ht="15.75" spans="1:4">
      <c r="A65" s="48">
        <v>45518</v>
      </c>
      <c r="B65" s="49">
        <v>6276.91</v>
      </c>
      <c r="C65" s="50" t="s">
        <v>54</v>
      </c>
      <c r="D65" s="50" t="s">
        <v>12</v>
      </c>
    </row>
    <row r="66" ht="15.75" spans="1:4">
      <c r="A66" s="48">
        <v>45518</v>
      </c>
      <c r="B66" s="49">
        <v>33000</v>
      </c>
      <c r="C66" s="50" t="s">
        <v>55</v>
      </c>
      <c r="D66" s="50" t="s">
        <v>56</v>
      </c>
    </row>
    <row r="67" ht="15.75" spans="1:4">
      <c r="A67" s="48">
        <v>45518</v>
      </c>
      <c r="B67" s="49">
        <v>50000</v>
      </c>
      <c r="C67" s="50" t="s">
        <v>57</v>
      </c>
      <c r="D67" s="50" t="s">
        <v>58</v>
      </c>
    </row>
    <row r="68" ht="15.75" spans="1:4">
      <c r="A68" s="48">
        <v>45518</v>
      </c>
      <c r="B68" s="49">
        <v>100000</v>
      </c>
      <c r="C68" s="50" t="s">
        <v>6</v>
      </c>
      <c r="D68" s="50" t="s">
        <v>7</v>
      </c>
    </row>
    <row r="69" ht="15.75" spans="1:4">
      <c r="A69" s="48">
        <v>45519</v>
      </c>
      <c r="B69" s="49">
        <v>196</v>
      </c>
      <c r="C69" s="50" t="s">
        <v>59</v>
      </c>
      <c r="D69" s="50" t="s">
        <v>60</v>
      </c>
    </row>
    <row r="70" ht="15.75" spans="1:4">
      <c r="A70" s="48">
        <v>45519</v>
      </c>
      <c r="B70" s="49">
        <v>490</v>
      </c>
      <c r="C70" s="50" t="s">
        <v>61</v>
      </c>
      <c r="D70" s="50" t="s">
        <v>12</v>
      </c>
    </row>
    <row r="71" ht="15.75" spans="1:4">
      <c r="A71" s="48">
        <v>45519</v>
      </c>
      <c r="B71" s="49">
        <v>1000</v>
      </c>
      <c r="C71" s="50" t="s">
        <v>6</v>
      </c>
      <c r="D71" s="50" t="s">
        <v>7</v>
      </c>
    </row>
    <row r="72" ht="15.75" spans="1:4">
      <c r="A72" s="48">
        <v>45519</v>
      </c>
      <c r="B72" s="49">
        <v>6679.02</v>
      </c>
      <c r="C72" s="50" t="s">
        <v>62</v>
      </c>
      <c r="D72" s="50" t="s">
        <v>12</v>
      </c>
    </row>
    <row r="73" ht="15.75" spans="1:4">
      <c r="A73" s="48">
        <v>45519</v>
      </c>
      <c r="B73" s="49">
        <v>14677.2</v>
      </c>
      <c r="C73" s="50" t="s">
        <v>63</v>
      </c>
      <c r="D73" s="50" t="s">
        <v>9</v>
      </c>
    </row>
    <row r="74" ht="15.75" spans="1:4">
      <c r="A74" s="48">
        <v>45519</v>
      </c>
      <c r="B74" s="49">
        <v>30000</v>
      </c>
      <c r="C74" s="50" t="s">
        <v>64</v>
      </c>
      <c r="D74" s="50" t="s">
        <v>65</v>
      </c>
    </row>
    <row r="75" ht="15.75" spans="1:4">
      <c r="A75" s="48">
        <v>45520</v>
      </c>
      <c r="B75" s="49">
        <v>97.2</v>
      </c>
      <c r="C75" s="50" t="s">
        <v>66</v>
      </c>
      <c r="D75" s="50" t="s">
        <v>9</v>
      </c>
    </row>
    <row r="76" ht="15.75" spans="1:4">
      <c r="A76" s="48">
        <v>45520</v>
      </c>
      <c r="B76" s="49">
        <v>10223.63</v>
      </c>
      <c r="C76" s="50" t="s">
        <v>67</v>
      </c>
      <c r="D76" s="50" t="s">
        <v>12</v>
      </c>
    </row>
    <row r="77" ht="15.75" spans="1:4">
      <c r="A77" s="48">
        <v>45521</v>
      </c>
      <c r="B77" s="49">
        <v>4.88</v>
      </c>
      <c r="C77" s="50" t="s">
        <v>6</v>
      </c>
      <c r="D77" s="50" t="s">
        <v>7</v>
      </c>
    </row>
    <row r="78" ht="15.75" spans="1:4">
      <c r="A78" s="48">
        <v>45521</v>
      </c>
      <c r="B78" s="49">
        <v>30</v>
      </c>
      <c r="C78" s="50" t="s">
        <v>6</v>
      </c>
      <c r="D78" s="50" t="s">
        <v>7</v>
      </c>
    </row>
    <row r="79" ht="15.75" spans="1:4">
      <c r="A79" s="48">
        <v>45521</v>
      </c>
      <c r="B79" s="49">
        <v>150000</v>
      </c>
      <c r="C79" s="50" t="s">
        <v>6</v>
      </c>
      <c r="D79" s="50" t="s">
        <v>7</v>
      </c>
    </row>
    <row r="80" ht="15.75" spans="1:4">
      <c r="A80" s="48">
        <v>45522</v>
      </c>
      <c r="B80" s="49">
        <v>7.94</v>
      </c>
      <c r="C80" s="50" t="s">
        <v>6</v>
      </c>
      <c r="D80" s="50" t="s">
        <v>7</v>
      </c>
    </row>
    <row r="81" ht="15.75" spans="1:4">
      <c r="A81" s="48">
        <v>45522</v>
      </c>
      <c r="B81" s="49">
        <v>10</v>
      </c>
      <c r="C81" s="50" t="s">
        <v>6</v>
      </c>
      <c r="D81" s="50" t="s">
        <v>7</v>
      </c>
    </row>
    <row r="82" ht="15.75" spans="1:4">
      <c r="A82" s="48">
        <v>45523</v>
      </c>
      <c r="B82" s="49">
        <v>49</v>
      </c>
      <c r="C82" s="50" t="s">
        <v>68</v>
      </c>
      <c r="D82" s="50" t="s">
        <v>12</v>
      </c>
    </row>
    <row r="83" ht="15.75" spans="1:4">
      <c r="A83" s="48">
        <v>45523</v>
      </c>
      <c r="B83" s="49">
        <v>55.94</v>
      </c>
      <c r="C83" s="50" t="s">
        <v>6</v>
      </c>
      <c r="D83" s="50" t="s">
        <v>7</v>
      </c>
    </row>
    <row r="84" ht="15.75" spans="1:4">
      <c r="A84" s="48">
        <v>45523</v>
      </c>
      <c r="B84" s="49">
        <v>97.2</v>
      </c>
      <c r="C84" s="50" t="s">
        <v>69</v>
      </c>
      <c r="D84" s="50" t="s">
        <v>9</v>
      </c>
    </row>
    <row r="85" ht="15.75" spans="1:4">
      <c r="A85" s="48">
        <v>45523</v>
      </c>
      <c r="B85" s="49">
        <v>97.2</v>
      </c>
      <c r="C85" s="50" t="s">
        <v>70</v>
      </c>
      <c r="D85" s="50" t="s">
        <v>9</v>
      </c>
    </row>
    <row r="86" ht="15.75" spans="1:4">
      <c r="A86" s="48">
        <v>45523</v>
      </c>
      <c r="B86" s="49">
        <v>97.2</v>
      </c>
      <c r="C86" s="50" t="s">
        <v>71</v>
      </c>
      <c r="D86" s="50" t="s">
        <v>9</v>
      </c>
    </row>
    <row r="87" ht="15.75" spans="1:4">
      <c r="A87" s="48">
        <v>45523</v>
      </c>
      <c r="B87" s="49">
        <v>5513.19</v>
      </c>
      <c r="C87" s="50" t="s">
        <v>72</v>
      </c>
      <c r="D87" s="50" t="s">
        <v>12</v>
      </c>
    </row>
    <row r="88" ht="15.75" spans="1:4">
      <c r="A88" s="48">
        <v>45523</v>
      </c>
      <c r="B88" s="49">
        <v>6952.82</v>
      </c>
      <c r="C88" s="50" t="s">
        <v>73</v>
      </c>
      <c r="D88" s="50" t="s">
        <v>12</v>
      </c>
    </row>
    <row r="89" ht="15.75" spans="1:4">
      <c r="A89" s="48">
        <v>45523</v>
      </c>
      <c r="B89" s="49">
        <v>7523.8</v>
      </c>
      <c r="C89" s="50" t="s">
        <v>74</v>
      </c>
      <c r="D89" s="50" t="s">
        <v>12</v>
      </c>
    </row>
    <row r="90" ht="15.75" spans="1:4">
      <c r="A90" s="48">
        <v>45524</v>
      </c>
      <c r="B90" s="49">
        <v>14</v>
      </c>
      <c r="C90" s="50" t="s">
        <v>6</v>
      </c>
      <c r="D90" s="50" t="s">
        <v>7</v>
      </c>
    </row>
    <row r="91" ht="15.75" spans="1:4">
      <c r="A91" s="48">
        <v>45524</v>
      </c>
      <c r="B91" s="49">
        <v>20</v>
      </c>
      <c r="C91" s="50" t="s">
        <v>6</v>
      </c>
      <c r="D91" s="50" t="s">
        <v>7</v>
      </c>
    </row>
    <row r="92" ht="15.75" spans="1:4">
      <c r="A92" s="48">
        <v>45524</v>
      </c>
      <c r="B92" s="49">
        <v>97.2</v>
      </c>
      <c r="C92" s="50" t="s">
        <v>75</v>
      </c>
      <c r="D92" s="50" t="s">
        <v>9</v>
      </c>
    </row>
    <row r="93" ht="15.75" spans="1:4">
      <c r="A93" s="48">
        <v>45524</v>
      </c>
      <c r="B93" s="49">
        <v>441</v>
      </c>
      <c r="C93" s="50" t="s">
        <v>76</v>
      </c>
      <c r="D93" s="50" t="s">
        <v>12</v>
      </c>
    </row>
    <row r="94" ht="15.75" spans="1:4">
      <c r="A94" s="48">
        <v>45524</v>
      </c>
      <c r="B94" s="49">
        <v>3000</v>
      </c>
      <c r="C94" s="50" t="s">
        <v>77</v>
      </c>
      <c r="D94" s="50" t="s">
        <v>78</v>
      </c>
    </row>
    <row r="95" ht="15.75" spans="1:4">
      <c r="A95" s="48">
        <v>45524</v>
      </c>
      <c r="B95" s="49">
        <v>10000</v>
      </c>
      <c r="C95" s="50" t="s">
        <v>79</v>
      </c>
      <c r="D95" s="50" t="s">
        <v>80</v>
      </c>
    </row>
    <row r="96" ht="15.75" spans="1:4">
      <c r="A96" s="48">
        <v>45524</v>
      </c>
      <c r="B96" s="49">
        <v>10351.49</v>
      </c>
      <c r="C96" s="50" t="s">
        <v>81</v>
      </c>
      <c r="D96" s="50" t="s">
        <v>12</v>
      </c>
    </row>
    <row r="97" ht="15.75" spans="1:4">
      <c r="A97" s="48">
        <v>45524</v>
      </c>
      <c r="B97" s="49">
        <v>60000</v>
      </c>
      <c r="C97" s="50" t="s">
        <v>82</v>
      </c>
      <c r="D97" s="50" t="s">
        <v>83</v>
      </c>
    </row>
    <row r="98" ht="15.75" spans="1:4">
      <c r="A98" s="48">
        <v>45525</v>
      </c>
      <c r="B98" s="49">
        <v>1</v>
      </c>
      <c r="C98" s="50" t="s">
        <v>6</v>
      </c>
      <c r="D98" s="50" t="s">
        <v>7</v>
      </c>
    </row>
    <row r="99" ht="15.75" spans="1:4">
      <c r="A99" s="48">
        <v>45525</v>
      </c>
      <c r="B99" s="49">
        <v>92</v>
      </c>
      <c r="C99" s="50" t="s">
        <v>6</v>
      </c>
      <c r="D99" s="50" t="s">
        <v>7</v>
      </c>
    </row>
    <row r="100" ht="15.75" spans="1:4">
      <c r="A100" s="48">
        <v>45525</v>
      </c>
      <c r="B100" s="49">
        <v>97.2</v>
      </c>
      <c r="C100" s="50" t="s">
        <v>84</v>
      </c>
      <c r="D100" s="50" t="s">
        <v>9</v>
      </c>
    </row>
    <row r="101" ht="15.75" spans="1:4">
      <c r="A101" s="48">
        <v>45525</v>
      </c>
      <c r="B101" s="49">
        <v>3147.17</v>
      </c>
      <c r="C101" s="50" t="s">
        <v>85</v>
      </c>
      <c r="D101" s="50" t="s">
        <v>12</v>
      </c>
    </row>
    <row r="102" ht="15.75" spans="1:4">
      <c r="A102" s="48">
        <v>45525</v>
      </c>
      <c r="B102" s="49">
        <v>6115.1</v>
      </c>
      <c r="C102" s="50" t="s">
        <v>86</v>
      </c>
      <c r="D102" s="50" t="s">
        <v>12</v>
      </c>
    </row>
    <row r="103" ht="15.75" spans="1:4">
      <c r="A103" s="48">
        <v>45526</v>
      </c>
      <c r="B103" s="49">
        <v>100</v>
      </c>
      <c r="C103" s="50" t="s">
        <v>6</v>
      </c>
      <c r="D103" s="50" t="s">
        <v>7</v>
      </c>
    </row>
    <row r="104" ht="15.75" spans="1:4">
      <c r="A104" s="48">
        <v>45526</v>
      </c>
      <c r="B104" s="49">
        <v>583.2</v>
      </c>
      <c r="C104" s="50" t="s">
        <v>87</v>
      </c>
      <c r="D104" s="50" t="s">
        <v>9</v>
      </c>
    </row>
    <row r="105" ht="15.75" spans="1:4">
      <c r="A105" s="48">
        <v>45526</v>
      </c>
      <c r="B105" s="49">
        <v>2000</v>
      </c>
      <c r="C105" s="50" t="s">
        <v>6</v>
      </c>
      <c r="D105" s="50" t="s">
        <v>7</v>
      </c>
    </row>
    <row r="106" ht="15.75" spans="1:4">
      <c r="A106" s="48">
        <v>45526</v>
      </c>
      <c r="B106" s="49">
        <v>8307.87</v>
      </c>
      <c r="C106" s="50" t="s">
        <v>88</v>
      </c>
      <c r="D106" s="50" t="s">
        <v>12</v>
      </c>
    </row>
    <row r="107" ht="15.75" spans="1:4">
      <c r="A107" s="48">
        <v>45527</v>
      </c>
      <c r="B107" s="49">
        <v>97.2</v>
      </c>
      <c r="C107" s="50" t="s">
        <v>89</v>
      </c>
      <c r="D107" s="50" t="s">
        <v>9</v>
      </c>
    </row>
    <row r="108" ht="15.75" spans="1:4">
      <c r="A108" s="48">
        <v>45527</v>
      </c>
      <c r="B108" s="49">
        <v>7168.93</v>
      </c>
      <c r="C108" s="50" t="s">
        <v>90</v>
      </c>
      <c r="D108" s="50" t="s">
        <v>12</v>
      </c>
    </row>
    <row r="109" ht="15.75" spans="1:4">
      <c r="A109" s="48">
        <v>45528</v>
      </c>
      <c r="B109" s="49">
        <v>3450</v>
      </c>
      <c r="C109" s="50" t="s">
        <v>6</v>
      </c>
      <c r="D109" s="50" t="s">
        <v>7</v>
      </c>
    </row>
    <row r="110" ht="15.75" spans="1:4">
      <c r="A110" s="48">
        <v>45530</v>
      </c>
      <c r="B110" s="49">
        <v>1</v>
      </c>
      <c r="C110" s="50" t="s">
        <v>6</v>
      </c>
      <c r="D110" s="50" t="s">
        <v>7</v>
      </c>
    </row>
    <row r="111" ht="15.75" spans="1:4">
      <c r="A111" s="48">
        <v>45530</v>
      </c>
      <c r="B111" s="49">
        <v>30</v>
      </c>
      <c r="C111" s="50" t="s">
        <v>6</v>
      </c>
      <c r="D111" s="50" t="s">
        <v>7</v>
      </c>
    </row>
    <row r="112" ht="15.75" spans="1:4">
      <c r="A112" s="48">
        <v>45530</v>
      </c>
      <c r="B112" s="49">
        <v>39.2</v>
      </c>
      <c r="C112" s="50" t="s">
        <v>91</v>
      </c>
      <c r="D112" s="50" t="s">
        <v>12</v>
      </c>
    </row>
    <row r="113" ht="15.75" spans="1:4">
      <c r="A113" s="48">
        <v>45530</v>
      </c>
      <c r="B113" s="49">
        <v>97.2</v>
      </c>
      <c r="C113" s="50" t="s">
        <v>92</v>
      </c>
      <c r="D113" s="50" t="s">
        <v>9</v>
      </c>
    </row>
    <row r="114" ht="15.75" spans="1:4">
      <c r="A114" s="48">
        <v>45530</v>
      </c>
      <c r="B114" s="49">
        <v>97.2</v>
      </c>
      <c r="C114" s="50" t="s">
        <v>93</v>
      </c>
      <c r="D114" s="50" t="s">
        <v>9</v>
      </c>
    </row>
    <row r="115" ht="15.75" spans="1:4">
      <c r="A115" s="48">
        <v>45530</v>
      </c>
      <c r="B115" s="49">
        <v>97.2</v>
      </c>
      <c r="C115" s="50" t="s">
        <v>94</v>
      </c>
      <c r="D115" s="50" t="s">
        <v>9</v>
      </c>
    </row>
    <row r="116" ht="15.75" spans="1:4">
      <c r="A116" s="48">
        <v>45530</v>
      </c>
      <c r="B116" s="49">
        <v>3820.24</v>
      </c>
      <c r="C116" s="50" t="s">
        <v>95</v>
      </c>
      <c r="D116" s="50" t="s">
        <v>12</v>
      </c>
    </row>
    <row r="117" ht="15.75" spans="1:4">
      <c r="A117" s="48">
        <v>45530</v>
      </c>
      <c r="B117" s="49">
        <v>8829.24</v>
      </c>
      <c r="C117" s="50" t="s">
        <v>96</v>
      </c>
      <c r="D117" s="50" t="s">
        <v>12</v>
      </c>
    </row>
    <row r="118" ht="15.75" spans="1:4">
      <c r="A118" s="48">
        <v>45530</v>
      </c>
      <c r="B118" s="49">
        <v>10328.88</v>
      </c>
      <c r="C118" s="50" t="s">
        <v>97</v>
      </c>
      <c r="D118" s="50" t="s">
        <v>12</v>
      </c>
    </row>
    <row r="119" ht="15.75" spans="1:4">
      <c r="A119" s="48">
        <v>45530</v>
      </c>
      <c r="B119" s="49">
        <v>20000</v>
      </c>
      <c r="C119" s="50" t="s">
        <v>6</v>
      </c>
      <c r="D119" s="50" t="s">
        <v>7</v>
      </c>
    </row>
    <row r="120" ht="15.75" spans="1:4">
      <c r="A120" s="48">
        <v>45531</v>
      </c>
      <c r="B120" s="49">
        <v>1</v>
      </c>
      <c r="C120" s="50" t="s">
        <v>6</v>
      </c>
      <c r="D120" s="50" t="s">
        <v>7</v>
      </c>
    </row>
    <row r="121" ht="15.75" spans="1:4">
      <c r="A121" s="48">
        <v>45531</v>
      </c>
      <c r="B121" s="49">
        <v>97.2</v>
      </c>
      <c r="C121" s="50" t="s">
        <v>98</v>
      </c>
      <c r="D121" s="50" t="s">
        <v>9</v>
      </c>
    </row>
    <row r="122" ht="15.75" spans="1:4">
      <c r="A122" s="48">
        <v>45531</v>
      </c>
      <c r="B122" s="49">
        <v>999.6</v>
      </c>
      <c r="C122" s="50" t="s">
        <v>99</v>
      </c>
      <c r="D122" s="50" t="s">
        <v>12</v>
      </c>
    </row>
    <row r="123" ht="15.75" spans="1:4">
      <c r="A123" s="48">
        <v>45531</v>
      </c>
      <c r="B123" s="49">
        <v>7148.25</v>
      </c>
      <c r="C123" s="50" t="s">
        <v>100</v>
      </c>
      <c r="D123" s="50" t="s">
        <v>12</v>
      </c>
    </row>
    <row r="124" ht="15.75" spans="1:4">
      <c r="A124" s="48">
        <v>45532</v>
      </c>
      <c r="B124" s="49">
        <v>98</v>
      </c>
      <c r="C124" s="50" t="s">
        <v>101</v>
      </c>
      <c r="D124" s="50" t="s">
        <v>12</v>
      </c>
    </row>
    <row r="125" ht="15.75" spans="1:4">
      <c r="A125" s="48">
        <v>45532</v>
      </c>
      <c r="B125" s="49">
        <v>583.2</v>
      </c>
      <c r="C125" s="50" t="s">
        <v>102</v>
      </c>
      <c r="D125" s="50" t="s">
        <v>9</v>
      </c>
    </row>
    <row r="126" ht="15.75" spans="1:4">
      <c r="A126" s="48">
        <v>45532</v>
      </c>
      <c r="B126" s="49">
        <v>7543.44</v>
      </c>
      <c r="C126" s="50" t="s">
        <v>103</v>
      </c>
      <c r="D126" s="50" t="s">
        <v>12</v>
      </c>
    </row>
    <row r="127" ht="15.75" spans="1:4">
      <c r="A127" s="48">
        <v>45533</v>
      </c>
      <c r="B127" s="49">
        <v>50</v>
      </c>
      <c r="C127" s="50" t="s">
        <v>6</v>
      </c>
      <c r="D127" s="50" t="s">
        <v>7</v>
      </c>
    </row>
    <row r="128" ht="15.75" spans="1:4">
      <c r="A128" s="48">
        <v>45533</v>
      </c>
      <c r="B128" s="49">
        <v>98</v>
      </c>
      <c r="C128" s="50" t="s">
        <v>104</v>
      </c>
      <c r="D128" s="50" t="s">
        <v>12</v>
      </c>
    </row>
    <row r="129" ht="15.75" spans="1:4">
      <c r="A129" s="48">
        <v>45533</v>
      </c>
      <c r="B129" s="49">
        <v>200</v>
      </c>
      <c r="C129" s="50" t="s">
        <v>6</v>
      </c>
      <c r="D129" s="50" t="s">
        <v>7</v>
      </c>
    </row>
    <row r="130" ht="15.75" spans="1:4">
      <c r="A130" s="48">
        <v>45533</v>
      </c>
      <c r="B130" s="49">
        <v>1069.2</v>
      </c>
      <c r="C130" s="50" t="s">
        <v>105</v>
      </c>
      <c r="D130" s="50" t="s">
        <v>9</v>
      </c>
    </row>
    <row r="131" ht="15.75" spans="1:4">
      <c r="A131" s="48">
        <v>45533</v>
      </c>
      <c r="B131" s="49">
        <v>9034.77</v>
      </c>
      <c r="C131" s="50" t="s">
        <v>106</v>
      </c>
      <c r="D131" s="50" t="s">
        <v>12</v>
      </c>
    </row>
    <row r="132" ht="15.75" spans="1:4">
      <c r="A132" s="48">
        <v>45533</v>
      </c>
      <c r="B132" s="49">
        <v>20000</v>
      </c>
      <c r="C132" s="50" t="s">
        <v>107</v>
      </c>
      <c r="D132" s="50" t="s">
        <v>22</v>
      </c>
    </row>
    <row r="133" ht="15.75" spans="1:4">
      <c r="A133" s="48">
        <v>45534</v>
      </c>
      <c r="B133" s="49">
        <v>1555.2</v>
      </c>
      <c r="C133" s="50" t="s">
        <v>108</v>
      </c>
      <c r="D133" s="50" t="s">
        <v>9</v>
      </c>
    </row>
    <row r="134" ht="15.75" spans="1:4">
      <c r="A134" s="48">
        <v>45534</v>
      </c>
      <c r="B134" s="49">
        <v>6209.33</v>
      </c>
      <c r="C134" s="50" t="s">
        <v>109</v>
      </c>
      <c r="D134" s="50" t="s">
        <v>12</v>
      </c>
    </row>
    <row r="135" ht="15.75" spans="1:4">
      <c r="A135" s="48">
        <v>45534</v>
      </c>
      <c r="B135" s="49">
        <v>10000</v>
      </c>
      <c r="C135" s="50" t="s">
        <v>110</v>
      </c>
      <c r="D135" s="50" t="s">
        <v>111</v>
      </c>
    </row>
    <row r="136" ht="15.75" spans="1:4">
      <c r="A136" s="48">
        <v>45535</v>
      </c>
      <c r="B136" s="49">
        <v>13</v>
      </c>
      <c r="C136" s="50" t="s">
        <v>6</v>
      </c>
      <c r="D136" s="50" t="s">
        <v>7</v>
      </c>
    </row>
    <row r="137" ht="15.75" spans="1:4">
      <c r="A137" s="48">
        <v>45535</v>
      </c>
      <c r="B137" s="49">
        <v>30</v>
      </c>
      <c r="C137" s="50" t="s">
        <v>6</v>
      </c>
      <c r="D137" s="50" t="s">
        <v>7</v>
      </c>
    </row>
    <row r="138" ht="15.75" spans="1:4">
      <c r="A138" s="48">
        <v>45535</v>
      </c>
      <c r="B138" s="49">
        <v>100</v>
      </c>
      <c r="C138" s="50" t="s">
        <v>6</v>
      </c>
      <c r="D138" s="50" t="s">
        <v>7</v>
      </c>
    </row>
    <row r="139" ht="15.75" spans="1:2">
      <c r="A139" s="51" t="s">
        <v>112</v>
      </c>
      <c r="B139" s="52">
        <f>SUM(B6:B138)</f>
        <v>963506.099999999</v>
      </c>
    </row>
  </sheetData>
  <mergeCells count="3">
    <mergeCell ref="B1:D1"/>
    <mergeCell ref="A2:D2"/>
    <mergeCell ref="B3:D3"/>
  </mergeCells>
  <pageMargins left="0.75" right="0.75" top="1" bottom="1" header="0.5" footer="0.5"/>
  <pageSetup paperSize="9" scale="4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B9" sqref="B9"/>
    </sheetView>
  </sheetViews>
  <sheetFormatPr defaultColWidth="9.14285714285714" defaultRowHeight="15" outlineLevelRow="4" outlineLevelCol="5"/>
  <cols>
    <col min="1" max="1" width="28" customWidth="1"/>
    <col min="2" max="2" width="12.4285714285714" customWidth="1"/>
    <col min="6" max="6" width="17.1428571428571" customWidth="1"/>
  </cols>
  <sheetData>
    <row r="1" ht="87" customHeight="1" spans="1:6">
      <c r="A1" s="22"/>
      <c r="B1" s="30" t="s">
        <v>113</v>
      </c>
      <c r="C1" s="30"/>
      <c r="D1" s="30"/>
      <c r="E1" s="30"/>
      <c r="F1" s="30"/>
    </row>
    <row r="2" ht="15.75" spans="1:6">
      <c r="A2" s="31" t="s">
        <v>114</v>
      </c>
      <c r="B2" s="31"/>
      <c r="C2" s="32" t="s">
        <v>3</v>
      </c>
      <c r="D2" s="33"/>
      <c r="E2" s="33"/>
      <c r="F2" s="34"/>
    </row>
    <row r="3" ht="15.75" spans="1:6">
      <c r="A3" s="35" t="s">
        <v>115</v>
      </c>
      <c r="B3" s="35"/>
      <c r="C3" s="36">
        <f>C4+C5</f>
        <v>465600.73</v>
      </c>
      <c r="D3" s="37"/>
      <c r="E3" s="37"/>
      <c r="F3" s="38"/>
    </row>
    <row r="4" spans="1:6">
      <c r="A4" s="22" t="s">
        <v>116</v>
      </c>
      <c r="B4" s="22"/>
      <c r="C4" s="39">
        <v>400580.26</v>
      </c>
      <c r="D4" s="40"/>
      <c r="E4" s="40"/>
      <c r="F4" s="41"/>
    </row>
    <row r="5" spans="1:6">
      <c r="A5" s="42" t="s">
        <v>117</v>
      </c>
      <c r="B5" s="42"/>
      <c r="C5" s="39">
        <v>65020.47</v>
      </c>
      <c r="D5" s="40"/>
      <c r="E5" s="40"/>
      <c r="F5" s="41"/>
    </row>
  </sheetData>
  <mergeCells count="8">
    <mergeCell ref="B1:F1"/>
    <mergeCell ref="A2:B2"/>
    <mergeCell ref="C2:F2"/>
    <mergeCell ref="A3:B3"/>
    <mergeCell ref="C3:F3"/>
    <mergeCell ref="C4:F4"/>
    <mergeCell ref="A5:B5"/>
    <mergeCell ref="C5:F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D12" sqref="D12"/>
    </sheetView>
  </sheetViews>
  <sheetFormatPr defaultColWidth="9.14285714285714" defaultRowHeight="15" outlineLevelCol="4"/>
  <cols>
    <col min="1" max="1" width="22.5714285714286" customWidth="1"/>
    <col min="2" max="2" width="18.7142857142857" customWidth="1"/>
    <col min="3" max="3" width="43.8571428571429" customWidth="1"/>
    <col min="4" max="4" width="45.4285714285714" customWidth="1"/>
    <col min="5" max="5" width="29" customWidth="1"/>
  </cols>
  <sheetData>
    <row r="1" ht="64" customHeight="1" spans="1:5">
      <c r="A1" s="14"/>
      <c r="B1" s="15" t="s">
        <v>118</v>
      </c>
      <c r="C1" s="15"/>
      <c r="D1" s="15"/>
      <c r="E1" s="15"/>
    </row>
    <row r="2" ht="16.5" spans="1:5">
      <c r="A2" s="15"/>
      <c r="B2" s="15"/>
      <c r="C2" s="15"/>
      <c r="D2" s="15"/>
      <c r="E2" s="14"/>
    </row>
    <row r="3" ht="45" customHeight="1" spans="1:5">
      <c r="A3" s="16" t="s">
        <v>2</v>
      </c>
      <c r="B3" s="17" t="s">
        <v>119</v>
      </c>
      <c r="C3" s="16" t="s">
        <v>120</v>
      </c>
      <c r="D3" s="16" t="s">
        <v>121</v>
      </c>
      <c r="E3" s="18" t="s">
        <v>122</v>
      </c>
    </row>
    <row r="4" spans="1:5">
      <c r="A4" s="19">
        <v>45506</v>
      </c>
      <c r="B4" s="20">
        <v>100</v>
      </c>
      <c r="C4" s="21">
        <v>92.05</v>
      </c>
      <c r="D4" s="20">
        <v>7.95</v>
      </c>
      <c r="E4" s="22">
        <v>1465</v>
      </c>
    </row>
    <row r="5" spans="1:5">
      <c r="A5" s="19" t="s">
        <v>123</v>
      </c>
      <c r="B5" s="20">
        <v>100</v>
      </c>
      <c r="C5" s="21">
        <v>92.05</v>
      </c>
      <c r="D5" s="20">
        <v>7.95</v>
      </c>
      <c r="E5" s="22">
        <v>7666</v>
      </c>
    </row>
    <row r="6" spans="1:5">
      <c r="A6" s="19">
        <v>45508</v>
      </c>
      <c r="B6" s="20">
        <v>300</v>
      </c>
      <c r="C6" s="21">
        <v>276.15</v>
      </c>
      <c r="D6" s="20">
        <v>23.85</v>
      </c>
      <c r="E6" s="22">
        <v>1994</v>
      </c>
    </row>
    <row r="7" spans="1:5">
      <c r="A7" s="19">
        <v>45520</v>
      </c>
      <c r="B7" s="20">
        <v>300</v>
      </c>
      <c r="C7" s="21">
        <v>276.15</v>
      </c>
      <c r="D7" s="20">
        <v>23.85</v>
      </c>
      <c r="E7" s="22">
        <v>4526</v>
      </c>
    </row>
    <row r="8" spans="1:5">
      <c r="A8" s="19">
        <v>45520</v>
      </c>
      <c r="B8" s="20">
        <v>100</v>
      </c>
      <c r="C8" s="21">
        <v>92.05</v>
      </c>
      <c r="D8" s="20">
        <v>7.95</v>
      </c>
      <c r="E8" s="22">
        <v>5317</v>
      </c>
    </row>
    <row r="9" spans="1:5">
      <c r="A9" s="23" t="s">
        <v>1</v>
      </c>
      <c r="B9" s="24">
        <f>SUM(B4:B8)</f>
        <v>900</v>
      </c>
      <c r="C9" s="25">
        <f>SUM(C4:C8)</f>
        <v>828.45</v>
      </c>
      <c r="D9" s="24">
        <f>SUM(D4:D8)</f>
        <v>71.55</v>
      </c>
      <c r="E9" s="26"/>
    </row>
    <row r="10" spans="1:5">
      <c r="A10" s="26"/>
      <c r="B10" s="26"/>
      <c r="C10" s="26"/>
      <c r="D10" s="26"/>
      <c r="E10" s="26"/>
    </row>
    <row r="11" spans="1:5">
      <c r="A11" s="27" t="s">
        <v>124</v>
      </c>
      <c r="B11" s="27"/>
      <c r="C11" s="28">
        <v>1036</v>
      </c>
      <c r="D11" s="26"/>
      <c r="E11" s="26"/>
    </row>
    <row r="12" spans="1:3">
      <c r="A12" s="29"/>
      <c r="B12" s="29"/>
      <c r="C12" s="29"/>
    </row>
  </sheetData>
  <mergeCells count="3">
    <mergeCell ref="B1:E1"/>
    <mergeCell ref="A2:D2"/>
    <mergeCell ref="A11:B1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7"/>
  <sheetViews>
    <sheetView tabSelected="1" topLeftCell="A104" workbookViewId="0">
      <selection activeCell="C1" sqref="C1:F5"/>
    </sheetView>
  </sheetViews>
  <sheetFormatPr defaultColWidth="9.14285714285714" defaultRowHeight="15"/>
  <cols>
    <col min="1" max="1" width="7" customWidth="1"/>
    <col min="2" max="2" width="32.2857142857143" customWidth="1"/>
    <col min="3" max="3" width="25" customWidth="1"/>
    <col min="4" max="4" width="27.2857142857143" customWidth="1"/>
    <col min="5" max="5" width="22.2857142857143" customWidth="1"/>
    <col min="6" max="6" width="20.7142857142857" customWidth="1"/>
  </cols>
  <sheetData>
    <row r="1" ht="16.5" spans="3:17">
      <c r="C1" s="1" t="s">
        <v>125</v>
      </c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6.5" spans="3:17"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6.5" spans="3:17"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16.5" spans="3:17"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ht="47" customHeight="1" spans="3:17">
      <c r="C5" s="1"/>
      <c r="D5" s="1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ht="75" spans="1:6">
      <c r="A6" s="3"/>
      <c r="B6" s="3" t="s">
        <v>126</v>
      </c>
      <c r="C6" s="3" t="s">
        <v>127</v>
      </c>
      <c r="D6" s="3" t="s">
        <v>128</v>
      </c>
      <c r="E6" s="4" t="s">
        <v>129</v>
      </c>
      <c r="F6" s="5" t="s">
        <v>130</v>
      </c>
    </row>
    <row r="7" ht="15.75" spans="1:6">
      <c r="A7" s="6">
        <v>1</v>
      </c>
      <c r="B7" s="7" t="s">
        <v>131</v>
      </c>
      <c r="C7" s="7" t="s">
        <v>132</v>
      </c>
      <c r="D7" s="7">
        <v>2</v>
      </c>
      <c r="E7" s="8"/>
      <c r="F7" s="8"/>
    </row>
    <row r="8" ht="15.75" spans="1:6">
      <c r="A8" s="6">
        <v>2</v>
      </c>
      <c r="B8" s="7" t="s">
        <v>133</v>
      </c>
      <c r="C8" s="7" t="s">
        <v>134</v>
      </c>
      <c r="D8" s="7">
        <v>1</v>
      </c>
      <c r="E8" s="8">
        <v>1</v>
      </c>
      <c r="F8" s="8"/>
    </row>
    <row r="9" ht="15.75" spans="1:6">
      <c r="A9" s="6">
        <v>3</v>
      </c>
      <c r="B9" s="7" t="s">
        <v>135</v>
      </c>
      <c r="C9" s="7" t="s">
        <v>136</v>
      </c>
      <c r="D9" s="7">
        <v>2</v>
      </c>
      <c r="E9" s="8"/>
      <c r="F9" s="8"/>
    </row>
    <row r="10" ht="15.75" spans="1:6">
      <c r="A10" s="6">
        <v>4</v>
      </c>
      <c r="B10" s="7" t="s">
        <v>137</v>
      </c>
      <c r="C10" s="7" t="s">
        <v>138</v>
      </c>
      <c r="D10" s="7">
        <v>3</v>
      </c>
      <c r="E10" s="8"/>
      <c r="F10" s="8"/>
    </row>
    <row r="11" ht="15.75" spans="1:6">
      <c r="A11" s="6">
        <v>5</v>
      </c>
      <c r="B11" s="7" t="s">
        <v>139</v>
      </c>
      <c r="C11" s="7" t="s">
        <v>140</v>
      </c>
      <c r="D11" s="7">
        <v>2</v>
      </c>
      <c r="E11" s="8"/>
      <c r="F11" s="8">
        <v>2</v>
      </c>
    </row>
    <row r="12" ht="15.75" spans="1:6">
      <c r="A12" s="6">
        <v>6</v>
      </c>
      <c r="B12" s="7" t="s">
        <v>141</v>
      </c>
      <c r="C12" s="7" t="s">
        <v>142</v>
      </c>
      <c r="D12" s="7">
        <v>3</v>
      </c>
      <c r="E12" s="8"/>
      <c r="F12" s="8">
        <v>3</v>
      </c>
    </row>
    <row r="13" ht="15.75" spans="1:6">
      <c r="A13" s="6">
        <v>7</v>
      </c>
      <c r="B13" s="7" t="s">
        <v>143</v>
      </c>
      <c r="C13" s="7" t="s">
        <v>144</v>
      </c>
      <c r="D13" s="7">
        <v>2</v>
      </c>
      <c r="E13" s="8"/>
      <c r="F13" s="8"/>
    </row>
    <row r="14" ht="15.75" spans="1:6">
      <c r="A14" s="6">
        <v>8</v>
      </c>
      <c r="B14" s="7" t="s">
        <v>145</v>
      </c>
      <c r="C14" s="7" t="s">
        <v>134</v>
      </c>
      <c r="D14" s="7">
        <v>3</v>
      </c>
      <c r="E14" s="8">
        <v>1</v>
      </c>
      <c r="F14" s="8"/>
    </row>
    <row r="15" ht="15.75" spans="1:6">
      <c r="A15" s="6">
        <v>9</v>
      </c>
      <c r="B15" s="7" t="s">
        <v>146</v>
      </c>
      <c r="C15" s="7" t="s">
        <v>147</v>
      </c>
      <c r="D15" s="7">
        <v>1</v>
      </c>
      <c r="E15" s="8"/>
      <c r="F15" s="8"/>
    </row>
    <row r="16" ht="15.75" spans="1:6">
      <c r="A16" s="6">
        <v>10</v>
      </c>
      <c r="B16" s="7" t="s">
        <v>148</v>
      </c>
      <c r="C16" s="7" t="s">
        <v>149</v>
      </c>
      <c r="D16" s="7">
        <v>5</v>
      </c>
      <c r="E16" s="8">
        <v>1</v>
      </c>
      <c r="F16" s="8"/>
    </row>
    <row r="17" ht="15.75" spans="1:6">
      <c r="A17" s="6">
        <v>11</v>
      </c>
      <c r="B17" s="7" t="s">
        <v>150</v>
      </c>
      <c r="C17" s="7" t="s">
        <v>144</v>
      </c>
      <c r="D17" s="7">
        <v>2</v>
      </c>
      <c r="E17" s="8"/>
      <c r="F17" s="8"/>
    </row>
    <row r="18" ht="15.75" spans="1:6">
      <c r="A18" s="6">
        <v>12</v>
      </c>
      <c r="B18" s="7" t="s">
        <v>151</v>
      </c>
      <c r="C18" s="7" t="s">
        <v>134</v>
      </c>
      <c r="D18" s="7">
        <v>3</v>
      </c>
      <c r="E18" s="8"/>
      <c r="F18" s="8"/>
    </row>
    <row r="19" ht="15.75" spans="1:6">
      <c r="A19" s="6">
        <v>13</v>
      </c>
      <c r="B19" s="7" t="s">
        <v>152</v>
      </c>
      <c r="C19" s="7" t="s">
        <v>136</v>
      </c>
      <c r="D19" s="7">
        <v>3</v>
      </c>
      <c r="E19" s="8">
        <v>1</v>
      </c>
      <c r="F19" s="8"/>
    </row>
    <row r="20" ht="15.75" spans="1:6">
      <c r="A20" s="6">
        <v>14</v>
      </c>
      <c r="B20" s="7" t="s">
        <v>153</v>
      </c>
      <c r="C20" s="7" t="s">
        <v>134</v>
      </c>
      <c r="D20" s="7">
        <v>2</v>
      </c>
      <c r="E20" s="8">
        <v>1</v>
      </c>
      <c r="F20" s="8"/>
    </row>
    <row r="21" ht="15.75" spans="1:6">
      <c r="A21" s="6">
        <v>15</v>
      </c>
      <c r="B21" s="7" t="s">
        <v>154</v>
      </c>
      <c r="C21" s="7" t="s">
        <v>134</v>
      </c>
      <c r="D21" s="7">
        <v>3</v>
      </c>
      <c r="E21" s="8">
        <v>1</v>
      </c>
      <c r="F21" s="8"/>
    </row>
    <row r="22" ht="15.75" spans="1:6">
      <c r="A22" s="6">
        <v>16</v>
      </c>
      <c r="B22" s="7" t="s">
        <v>155</v>
      </c>
      <c r="C22" s="7" t="s">
        <v>134</v>
      </c>
      <c r="D22" s="7">
        <v>3</v>
      </c>
      <c r="E22" s="8"/>
      <c r="F22" s="8">
        <v>1</v>
      </c>
    </row>
    <row r="23" ht="15.75" spans="1:6">
      <c r="A23" s="6">
        <v>17</v>
      </c>
      <c r="B23" s="7" t="s">
        <v>156</v>
      </c>
      <c r="C23" s="7" t="s">
        <v>157</v>
      </c>
      <c r="D23" s="7">
        <v>3</v>
      </c>
      <c r="E23" s="8"/>
      <c r="F23" s="8"/>
    </row>
    <row r="24" ht="15.75" spans="1:6">
      <c r="A24" s="6">
        <v>18</v>
      </c>
      <c r="B24" s="7" t="s">
        <v>158</v>
      </c>
      <c r="C24" s="7" t="s">
        <v>159</v>
      </c>
      <c r="D24" s="7">
        <v>1</v>
      </c>
      <c r="E24" s="8"/>
      <c r="F24" s="8"/>
    </row>
    <row r="25" ht="15.75" spans="1:6">
      <c r="A25" s="6">
        <v>19</v>
      </c>
      <c r="B25" s="7" t="s">
        <v>160</v>
      </c>
      <c r="C25" s="7" t="s">
        <v>161</v>
      </c>
      <c r="D25" s="7">
        <v>2</v>
      </c>
      <c r="E25" s="8"/>
      <c r="F25" s="8">
        <v>2</v>
      </c>
    </row>
    <row r="26" ht="15.75" spans="1:6">
      <c r="A26" s="6">
        <v>20</v>
      </c>
      <c r="B26" s="7" t="s">
        <v>162</v>
      </c>
      <c r="C26" s="7" t="s">
        <v>134</v>
      </c>
      <c r="D26" s="7">
        <v>1</v>
      </c>
      <c r="E26" s="8">
        <v>1</v>
      </c>
      <c r="F26" s="8"/>
    </row>
    <row r="27" ht="15.75" spans="1:6">
      <c r="A27" s="6">
        <v>21</v>
      </c>
      <c r="B27" s="7" t="s">
        <v>163</v>
      </c>
      <c r="C27" s="7" t="s">
        <v>134</v>
      </c>
      <c r="D27" s="7">
        <v>2</v>
      </c>
      <c r="E27" s="8"/>
      <c r="F27" s="8"/>
    </row>
    <row r="28" ht="15.75" spans="1:6">
      <c r="A28" s="6">
        <v>22</v>
      </c>
      <c r="B28" s="7" t="s">
        <v>164</v>
      </c>
      <c r="C28" s="7" t="s">
        <v>165</v>
      </c>
      <c r="D28" s="7">
        <v>5</v>
      </c>
      <c r="E28" s="8">
        <v>1</v>
      </c>
      <c r="F28" s="8"/>
    </row>
    <row r="29" ht="15.75" spans="1:6">
      <c r="A29" s="6">
        <v>23</v>
      </c>
      <c r="B29" s="7" t="s">
        <v>166</v>
      </c>
      <c r="C29" s="7" t="s">
        <v>134</v>
      </c>
      <c r="D29" s="7">
        <v>1</v>
      </c>
      <c r="E29" s="8"/>
      <c r="F29" s="8"/>
    </row>
    <row r="30" ht="15.75" spans="1:6">
      <c r="A30" s="6">
        <v>24</v>
      </c>
      <c r="B30" s="7" t="s">
        <v>167</v>
      </c>
      <c r="C30" s="7" t="s">
        <v>136</v>
      </c>
      <c r="D30" s="7">
        <v>1</v>
      </c>
      <c r="E30" s="8"/>
      <c r="F30" s="8"/>
    </row>
    <row r="31" ht="15.75" spans="1:6">
      <c r="A31" s="6">
        <v>25</v>
      </c>
      <c r="B31" s="7" t="s">
        <v>168</v>
      </c>
      <c r="C31" s="7" t="s">
        <v>169</v>
      </c>
      <c r="D31" s="7">
        <v>2</v>
      </c>
      <c r="E31" s="8"/>
      <c r="F31" s="8"/>
    </row>
    <row r="32" ht="15.75" spans="1:6">
      <c r="A32" s="6">
        <v>26</v>
      </c>
      <c r="B32" s="7" t="s">
        <v>170</v>
      </c>
      <c r="C32" s="7" t="s">
        <v>171</v>
      </c>
      <c r="D32" s="7">
        <v>3</v>
      </c>
      <c r="E32" s="8"/>
      <c r="F32" s="8"/>
    </row>
    <row r="33" ht="15.75" spans="1:6">
      <c r="A33" s="6">
        <v>27</v>
      </c>
      <c r="B33" s="7" t="s">
        <v>172</v>
      </c>
      <c r="C33" s="7" t="s">
        <v>134</v>
      </c>
      <c r="D33" s="7">
        <v>1</v>
      </c>
      <c r="E33" s="8"/>
      <c r="F33" s="8"/>
    </row>
    <row r="34" ht="15.75" spans="1:6">
      <c r="A34" s="6">
        <v>28</v>
      </c>
      <c r="B34" s="7" t="s">
        <v>173</v>
      </c>
      <c r="C34" s="7" t="s">
        <v>136</v>
      </c>
      <c r="D34" s="7">
        <v>3</v>
      </c>
      <c r="E34" s="8">
        <v>1</v>
      </c>
      <c r="F34" s="8"/>
    </row>
    <row r="35" ht="15.75" spans="1:6">
      <c r="A35" s="6">
        <v>29</v>
      </c>
      <c r="B35" s="7" t="s">
        <v>174</v>
      </c>
      <c r="C35" s="7" t="s">
        <v>175</v>
      </c>
      <c r="D35" s="7">
        <v>1</v>
      </c>
      <c r="E35" s="8"/>
      <c r="F35" s="8"/>
    </row>
    <row r="36" ht="15.75" spans="1:6">
      <c r="A36" s="6">
        <v>30</v>
      </c>
      <c r="B36" s="7" t="s">
        <v>173</v>
      </c>
      <c r="C36" s="7" t="s">
        <v>134</v>
      </c>
      <c r="D36" s="7">
        <v>1</v>
      </c>
      <c r="E36" s="8"/>
      <c r="F36" s="8"/>
    </row>
    <row r="37" ht="15.75" spans="1:6">
      <c r="A37" s="6">
        <v>31</v>
      </c>
      <c r="B37" s="7" t="s">
        <v>173</v>
      </c>
      <c r="C37" s="7" t="s">
        <v>176</v>
      </c>
      <c r="D37" s="7">
        <v>2</v>
      </c>
      <c r="E37" s="8"/>
      <c r="F37" s="8"/>
    </row>
    <row r="38" ht="15.75" spans="1:6">
      <c r="A38" s="6">
        <v>32</v>
      </c>
      <c r="B38" s="7" t="s">
        <v>177</v>
      </c>
      <c r="C38" s="7" t="s">
        <v>178</v>
      </c>
      <c r="D38" s="7">
        <v>2</v>
      </c>
      <c r="E38" s="8"/>
      <c r="F38" s="8">
        <v>2</v>
      </c>
    </row>
    <row r="39" ht="15.75" spans="1:6">
      <c r="A39" s="6">
        <v>33</v>
      </c>
      <c r="B39" s="7" t="s">
        <v>179</v>
      </c>
      <c r="C39" s="7" t="s">
        <v>134</v>
      </c>
      <c r="D39" s="7">
        <v>2</v>
      </c>
      <c r="E39" s="8"/>
      <c r="F39" s="8"/>
    </row>
    <row r="40" ht="15.75" spans="1:6">
      <c r="A40" s="6">
        <v>34</v>
      </c>
      <c r="B40" s="7" t="s">
        <v>180</v>
      </c>
      <c r="C40" s="7" t="s">
        <v>181</v>
      </c>
      <c r="D40" s="7">
        <v>2</v>
      </c>
      <c r="E40" s="8"/>
      <c r="F40" s="8"/>
    </row>
    <row r="41" ht="15.75" spans="1:6">
      <c r="A41" s="6">
        <v>35</v>
      </c>
      <c r="B41" s="7" t="s">
        <v>182</v>
      </c>
      <c r="C41" s="7" t="s">
        <v>134</v>
      </c>
      <c r="D41" s="7">
        <v>1</v>
      </c>
      <c r="E41" s="8"/>
      <c r="F41" s="8">
        <v>1</v>
      </c>
    </row>
    <row r="42" ht="15.75" spans="1:6">
      <c r="A42" s="6">
        <v>36</v>
      </c>
      <c r="B42" s="7" t="s">
        <v>183</v>
      </c>
      <c r="C42" s="7" t="s">
        <v>136</v>
      </c>
      <c r="D42" s="7">
        <v>4</v>
      </c>
      <c r="E42" s="8"/>
      <c r="F42" s="8">
        <v>1</v>
      </c>
    </row>
    <row r="43" ht="15.75" spans="1:6">
      <c r="A43" s="6">
        <v>37</v>
      </c>
      <c r="B43" s="7" t="s">
        <v>184</v>
      </c>
      <c r="C43" s="7" t="s">
        <v>181</v>
      </c>
      <c r="D43" s="7">
        <v>1</v>
      </c>
      <c r="E43" s="8"/>
      <c r="F43" s="8"/>
    </row>
    <row r="44" ht="15.75" spans="1:6">
      <c r="A44" s="6">
        <v>38</v>
      </c>
      <c r="B44" s="7" t="s">
        <v>185</v>
      </c>
      <c r="C44" s="7" t="s">
        <v>186</v>
      </c>
      <c r="D44" s="7">
        <v>1</v>
      </c>
      <c r="E44" s="8"/>
      <c r="F44" s="8"/>
    </row>
    <row r="45" ht="15.75" spans="1:6">
      <c r="A45" s="6">
        <v>39</v>
      </c>
      <c r="B45" s="7" t="s">
        <v>187</v>
      </c>
      <c r="C45" s="7" t="s">
        <v>188</v>
      </c>
      <c r="D45" s="7">
        <v>1</v>
      </c>
      <c r="E45" s="8">
        <v>1</v>
      </c>
      <c r="F45" s="8"/>
    </row>
    <row r="46" ht="15.75" spans="1:6">
      <c r="A46" s="6">
        <v>40</v>
      </c>
      <c r="B46" s="7" t="s">
        <v>189</v>
      </c>
      <c r="C46" s="7" t="s">
        <v>136</v>
      </c>
      <c r="D46" s="7">
        <v>3</v>
      </c>
      <c r="E46" s="8"/>
      <c r="F46" s="8"/>
    </row>
    <row r="47" ht="15.75" spans="1:6">
      <c r="A47" s="6">
        <v>41</v>
      </c>
      <c r="B47" s="7" t="s">
        <v>190</v>
      </c>
      <c r="C47" s="7" t="s">
        <v>134</v>
      </c>
      <c r="D47" s="7">
        <v>1</v>
      </c>
      <c r="E47" s="8"/>
      <c r="F47" s="8"/>
    </row>
    <row r="48" ht="15.75" spans="1:6">
      <c r="A48" s="6">
        <v>42</v>
      </c>
      <c r="B48" s="7" t="s">
        <v>191</v>
      </c>
      <c r="C48" s="7" t="s">
        <v>134</v>
      </c>
      <c r="D48" s="7">
        <v>2</v>
      </c>
      <c r="E48" s="8"/>
      <c r="F48" s="8"/>
    </row>
    <row r="49" ht="15.75" spans="1:6">
      <c r="A49" s="6">
        <v>43</v>
      </c>
      <c r="B49" s="7" t="s">
        <v>192</v>
      </c>
      <c r="C49" s="7" t="s">
        <v>193</v>
      </c>
      <c r="D49" s="7">
        <v>2</v>
      </c>
      <c r="E49" s="8"/>
      <c r="F49" s="8"/>
    </row>
    <row r="50" ht="15.75" spans="1:6">
      <c r="A50" s="6">
        <v>44</v>
      </c>
      <c r="B50" s="7" t="s">
        <v>194</v>
      </c>
      <c r="C50" s="7" t="s">
        <v>134</v>
      </c>
      <c r="D50" s="7">
        <v>2</v>
      </c>
      <c r="E50" s="8"/>
      <c r="F50" s="8"/>
    </row>
    <row r="51" ht="15.75" spans="1:6">
      <c r="A51" s="6">
        <v>45</v>
      </c>
      <c r="B51" s="7" t="s">
        <v>195</v>
      </c>
      <c r="C51" s="7" t="s">
        <v>134</v>
      </c>
      <c r="D51" s="7">
        <v>3</v>
      </c>
      <c r="E51" s="8"/>
      <c r="F51" s="8"/>
    </row>
    <row r="52" ht="15.75" spans="1:6">
      <c r="A52" s="6">
        <v>46</v>
      </c>
      <c r="B52" s="7" t="s">
        <v>196</v>
      </c>
      <c r="C52" s="7" t="s">
        <v>176</v>
      </c>
      <c r="D52" s="7">
        <v>4</v>
      </c>
      <c r="E52" s="8"/>
      <c r="F52" s="8"/>
    </row>
    <row r="53" ht="15.75" spans="1:6">
      <c r="A53" s="6">
        <v>47</v>
      </c>
      <c r="B53" s="7" t="s">
        <v>197</v>
      </c>
      <c r="C53" s="7" t="s">
        <v>136</v>
      </c>
      <c r="D53" s="7">
        <v>3</v>
      </c>
      <c r="E53" s="8">
        <v>1</v>
      </c>
      <c r="F53" s="8"/>
    </row>
    <row r="54" ht="15.75" spans="1:6">
      <c r="A54" s="6">
        <v>48</v>
      </c>
      <c r="B54" s="7" t="s">
        <v>198</v>
      </c>
      <c r="C54" s="7" t="s">
        <v>134</v>
      </c>
      <c r="D54" s="7">
        <v>3</v>
      </c>
      <c r="E54" s="8"/>
      <c r="F54" s="8"/>
    </row>
    <row r="55" ht="15.75" spans="1:6">
      <c r="A55" s="6">
        <v>49</v>
      </c>
      <c r="B55" s="7" t="s">
        <v>199</v>
      </c>
      <c r="C55" s="7" t="s">
        <v>200</v>
      </c>
      <c r="D55" s="7">
        <v>1</v>
      </c>
      <c r="E55" s="8"/>
      <c r="F55" s="8"/>
    </row>
    <row r="56" ht="15.75" spans="1:6">
      <c r="A56" s="6">
        <v>50</v>
      </c>
      <c r="B56" s="7" t="s">
        <v>201</v>
      </c>
      <c r="C56" s="7" t="s">
        <v>202</v>
      </c>
      <c r="D56" s="7">
        <v>2</v>
      </c>
      <c r="E56" s="8"/>
      <c r="F56" s="8"/>
    </row>
    <row r="57" ht="15.75" spans="1:6">
      <c r="A57" s="6">
        <v>51</v>
      </c>
      <c r="B57" s="7" t="s">
        <v>203</v>
      </c>
      <c r="C57" s="7" t="s">
        <v>204</v>
      </c>
      <c r="D57" s="7">
        <v>2</v>
      </c>
      <c r="E57" s="8"/>
      <c r="F57" s="8"/>
    </row>
    <row r="58" ht="15.75" spans="1:6">
      <c r="A58" s="6">
        <v>52</v>
      </c>
      <c r="B58" s="7" t="s">
        <v>205</v>
      </c>
      <c r="C58" s="7" t="s">
        <v>206</v>
      </c>
      <c r="D58" s="7">
        <v>1</v>
      </c>
      <c r="E58" s="8"/>
      <c r="F58" s="8"/>
    </row>
    <row r="59" ht="15.75" spans="1:6">
      <c r="A59" s="6">
        <v>53</v>
      </c>
      <c r="B59" s="7" t="s">
        <v>207</v>
      </c>
      <c r="C59" s="7" t="s">
        <v>134</v>
      </c>
      <c r="D59" s="7">
        <v>1</v>
      </c>
      <c r="E59" s="8"/>
      <c r="F59" s="8"/>
    </row>
    <row r="60" ht="15.75" spans="1:6">
      <c r="A60" s="6">
        <v>54</v>
      </c>
      <c r="B60" s="7" t="s">
        <v>208</v>
      </c>
      <c r="C60" s="7" t="s">
        <v>171</v>
      </c>
      <c r="D60" s="7">
        <v>2</v>
      </c>
      <c r="E60" s="8"/>
      <c r="F60" s="8">
        <v>3</v>
      </c>
    </row>
    <row r="61" ht="15.75" spans="1:6">
      <c r="A61" s="6">
        <v>55</v>
      </c>
      <c r="B61" s="7" t="s">
        <v>209</v>
      </c>
      <c r="C61" s="7" t="s">
        <v>134</v>
      </c>
      <c r="D61" s="7">
        <v>3</v>
      </c>
      <c r="E61" s="8"/>
      <c r="F61" s="8"/>
    </row>
    <row r="62" ht="15.75" spans="1:6">
      <c r="A62" s="6">
        <v>56</v>
      </c>
      <c r="B62" s="7" t="s">
        <v>210</v>
      </c>
      <c r="C62" s="7" t="s">
        <v>147</v>
      </c>
      <c r="D62" s="7">
        <v>4</v>
      </c>
      <c r="E62" s="8"/>
      <c r="F62" s="8"/>
    </row>
    <row r="63" ht="15.75" spans="1:6">
      <c r="A63" s="6">
        <v>57</v>
      </c>
      <c r="B63" s="7" t="s">
        <v>205</v>
      </c>
      <c r="C63" s="7" t="s">
        <v>211</v>
      </c>
      <c r="D63" s="7">
        <v>2</v>
      </c>
      <c r="E63" s="8"/>
      <c r="F63" s="8"/>
    </row>
    <row r="64" ht="15.75" spans="1:6">
      <c r="A64" s="6">
        <v>58</v>
      </c>
      <c r="B64" s="7" t="s">
        <v>212</v>
      </c>
      <c r="C64" s="7" t="s">
        <v>134</v>
      </c>
      <c r="D64" s="7">
        <v>3</v>
      </c>
      <c r="E64" s="8"/>
      <c r="F64" s="8"/>
    </row>
    <row r="65" ht="15.75" spans="1:6">
      <c r="A65" s="6">
        <v>59</v>
      </c>
      <c r="B65" s="7" t="s">
        <v>213</v>
      </c>
      <c r="C65" s="7" t="s">
        <v>214</v>
      </c>
      <c r="D65" s="7">
        <v>2</v>
      </c>
      <c r="E65" s="8"/>
      <c r="F65" s="8"/>
    </row>
    <row r="66" ht="15.75" spans="1:6">
      <c r="A66" s="6">
        <v>60</v>
      </c>
      <c r="B66" s="7" t="s">
        <v>215</v>
      </c>
      <c r="C66" s="7" t="s">
        <v>216</v>
      </c>
      <c r="D66" s="7">
        <v>3</v>
      </c>
      <c r="E66" s="8"/>
      <c r="F66" s="8"/>
    </row>
    <row r="67" ht="15.75" spans="1:6">
      <c r="A67" s="6">
        <v>61</v>
      </c>
      <c r="B67" s="7" t="s">
        <v>217</v>
      </c>
      <c r="C67" s="7" t="s">
        <v>181</v>
      </c>
      <c r="D67" s="7">
        <v>1</v>
      </c>
      <c r="E67" s="8"/>
      <c r="F67" s="8"/>
    </row>
    <row r="68" ht="15.75" spans="1:6">
      <c r="A68" s="6">
        <v>62</v>
      </c>
      <c r="B68" s="7" t="s">
        <v>218</v>
      </c>
      <c r="C68" s="7" t="s">
        <v>134</v>
      </c>
      <c r="D68" s="7">
        <v>2</v>
      </c>
      <c r="E68" s="8"/>
      <c r="F68" s="8"/>
    </row>
    <row r="69" ht="15.75" spans="1:6">
      <c r="A69" s="6">
        <v>63</v>
      </c>
      <c r="B69" s="7" t="s">
        <v>219</v>
      </c>
      <c r="C69" s="7" t="s">
        <v>214</v>
      </c>
      <c r="D69" s="7">
        <v>2</v>
      </c>
      <c r="E69" s="8"/>
      <c r="F69" s="8"/>
    </row>
    <row r="70" ht="15.75" spans="1:6">
      <c r="A70" s="6">
        <v>64</v>
      </c>
      <c r="B70" s="7" t="s">
        <v>220</v>
      </c>
      <c r="C70" s="7" t="s">
        <v>134</v>
      </c>
      <c r="D70" s="7">
        <v>3</v>
      </c>
      <c r="E70" s="8">
        <v>2</v>
      </c>
      <c r="F70" s="8"/>
    </row>
    <row r="71" ht="15.75" spans="1:6">
      <c r="A71" s="6">
        <v>65</v>
      </c>
      <c r="B71" s="7" t="s">
        <v>221</v>
      </c>
      <c r="C71" s="7" t="s">
        <v>134</v>
      </c>
      <c r="D71" s="7">
        <v>2</v>
      </c>
      <c r="E71" s="8"/>
      <c r="F71" s="8"/>
    </row>
    <row r="72" ht="15.75" spans="1:6">
      <c r="A72" s="6">
        <v>66</v>
      </c>
      <c r="B72" s="7" t="s">
        <v>222</v>
      </c>
      <c r="C72" s="7" t="s">
        <v>134</v>
      </c>
      <c r="D72" s="7">
        <v>2</v>
      </c>
      <c r="E72" s="8"/>
      <c r="F72" s="8"/>
    </row>
    <row r="73" ht="15.75" spans="1:6">
      <c r="A73" s="6">
        <v>67</v>
      </c>
      <c r="B73" s="7" t="s">
        <v>223</v>
      </c>
      <c r="C73" s="7" t="s">
        <v>165</v>
      </c>
      <c r="D73" s="7">
        <v>1</v>
      </c>
      <c r="E73" s="8"/>
      <c r="F73" s="8"/>
    </row>
    <row r="74" ht="15.75" spans="1:6">
      <c r="A74" s="6">
        <v>68</v>
      </c>
      <c r="B74" s="7" t="s">
        <v>224</v>
      </c>
      <c r="C74" s="7" t="s">
        <v>225</v>
      </c>
      <c r="D74" s="7">
        <v>1</v>
      </c>
      <c r="E74" s="8"/>
      <c r="F74" s="8"/>
    </row>
    <row r="75" ht="15.75" spans="1:6">
      <c r="A75" s="6">
        <v>69</v>
      </c>
      <c r="B75" s="7" t="s">
        <v>226</v>
      </c>
      <c r="C75" s="7" t="s">
        <v>227</v>
      </c>
      <c r="D75" s="7">
        <v>4</v>
      </c>
      <c r="E75" s="8"/>
      <c r="F75" s="8"/>
    </row>
    <row r="76" ht="15.75" spans="1:6">
      <c r="A76" s="6">
        <v>70</v>
      </c>
      <c r="B76" s="7" t="s">
        <v>228</v>
      </c>
      <c r="C76" s="7" t="s">
        <v>134</v>
      </c>
      <c r="D76" s="7">
        <v>3</v>
      </c>
      <c r="E76" s="8"/>
      <c r="F76" s="8"/>
    </row>
    <row r="77" ht="15.75" spans="1:6">
      <c r="A77" s="6">
        <v>71</v>
      </c>
      <c r="B77" s="7" t="s">
        <v>229</v>
      </c>
      <c r="C77" s="7" t="s">
        <v>134</v>
      </c>
      <c r="D77" s="7">
        <v>1</v>
      </c>
      <c r="E77" s="8"/>
      <c r="F77" s="8"/>
    </row>
    <row r="78" ht="15.75" spans="1:6">
      <c r="A78" s="6">
        <v>72</v>
      </c>
      <c r="B78" s="7" t="s">
        <v>230</v>
      </c>
      <c r="C78" s="7" t="s">
        <v>231</v>
      </c>
      <c r="D78" s="7">
        <v>1</v>
      </c>
      <c r="E78" s="8"/>
      <c r="F78" s="8"/>
    </row>
    <row r="79" ht="15.75" spans="1:6">
      <c r="A79" s="6">
        <v>73</v>
      </c>
      <c r="B79" s="7" t="s">
        <v>232</v>
      </c>
      <c r="C79" s="7" t="s">
        <v>134</v>
      </c>
      <c r="D79" s="7">
        <v>3</v>
      </c>
      <c r="E79" s="8"/>
      <c r="F79" s="8"/>
    </row>
    <row r="80" ht="15.75" spans="1:6">
      <c r="A80" s="6">
        <v>74</v>
      </c>
      <c r="B80" s="7" t="s">
        <v>233</v>
      </c>
      <c r="C80" s="7" t="s">
        <v>134</v>
      </c>
      <c r="D80" s="7">
        <v>2</v>
      </c>
      <c r="E80" s="8"/>
      <c r="F80" s="8">
        <v>1</v>
      </c>
    </row>
    <row r="81" ht="15.75" spans="1:6">
      <c r="A81" s="6">
        <v>75</v>
      </c>
      <c r="B81" s="7" t="s">
        <v>234</v>
      </c>
      <c r="C81" s="7" t="s">
        <v>134</v>
      </c>
      <c r="D81" s="7">
        <v>5</v>
      </c>
      <c r="E81" s="8">
        <v>1</v>
      </c>
      <c r="F81" s="8"/>
    </row>
    <row r="82" ht="15.75" spans="1:6">
      <c r="A82" s="6">
        <v>76</v>
      </c>
      <c r="B82" s="7" t="s">
        <v>235</v>
      </c>
      <c r="C82" s="7" t="s">
        <v>236</v>
      </c>
      <c r="D82" s="7">
        <v>5</v>
      </c>
      <c r="E82" s="8">
        <v>1</v>
      </c>
      <c r="F82" s="8"/>
    </row>
    <row r="83" ht="15.75" spans="1:6">
      <c r="A83" s="6">
        <v>77</v>
      </c>
      <c r="B83" s="7" t="s">
        <v>237</v>
      </c>
      <c r="C83" s="7" t="s">
        <v>136</v>
      </c>
      <c r="D83" s="7">
        <v>2</v>
      </c>
      <c r="E83" s="8">
        <v>1</v>
      </c>
      <c r="F83" s="8"/>
    </row>
    <row r="84" ht="15.75" spans="1:6">
      <c r="A84" s="6">
        <v>78</v>
      </c>
      <c r="B84" s="7" t="s">
        <v>238</v>
      </c>
      <c r="C84" s="7" t="s">
        <v>134</v>
      </c>
      <c r="D84" s="7">
        <v>4</v>
      </c>
      <c r="E84" s="8"/>
      <c r="F84" s="8"/>
    </row>
    <row r="85" ht="15.75" spans="1:6">
      <c r="A85" s="6">
        <v>79</v>
      </c>
      <c r="B85" s="7" t="s">
        <v>239</v>
      </c>
      <c r="C85" s="7" t="s">
        <v>136</v>
      </c>
      <c r="D85" s="7">
        <v>3</v>
      </c>
      <c r="E85" s="8"/>
      <c r="F85" s="8"/>
    </row>
    <row r="86" ht="15.75" spans="1:6">
      <c r="A86" s="6">
        <v>80</v>
      </c>
      <c r="B86" s="7" t="s">
        <v>240</v>
      </c>
      <c r="C86" s="7" t="s">
        <v>134</v>
      </c>
      <c r="D86" s="7">
        <v>2</v>
      </c>
      <c r="E86" s="8"/>
      <c r="F86" s="8"/>
    </row>
    <row r="87" ht="15.75" spans="1:6">
      <c r="A87" s="6">
        <v>81</v>
      </c>
      <c r="B87" s="7" t="s">
        <v>241</v>
      </c>
      <c r="C87" s="7" t="s">
        <v>134</v>
      </c>
      <c r="D87" s="7">
        <v>3</v>
      </c>
      <c r="E87" s="8">
        <v>1</v>
      </c>
      <c r="F87" s="8"/>
    </row>
    <row r="88" ht="15.75" spans="1:6">
      <c r="A88" s="6">
        <v>82</v>
      </c>
      <c r="B88" s="7" t="s">
        <v>242</v>
      </c>
      <c r="C88" s="7" t="s">
        <v>134</v>
      </c>
      <c r="D88" s="7">
        <v>3</v>
      </c>
      <c r="E88" s="8"/>
      <c r="F88" s="8"/>
    </row>
    <row r="89" ht="15.75" spans="1:6">
      <c r="A89" s="6">
        <v>83</v>
      </c>
      <c r="B89" s="7" t="s">
        <v>243</v>
      </c>
      <c r="C89" s="7" t="s">
        <v>244</v>
      </c>
      <c r="D89" s="7">
        <v>2</v>
      </c>
      <c r="E89" s="8"/>
      <c r="F89" s="8">
        <v>2</v>
      </c>
    </row>
    <row r="90" ht="15.75" spans="1:6">
      <c r="A90" s="6">
        <v>84</v>
      </c>
      <c r="B90" s="7" t="s">
        <v>245</v>
      </c>
      <c r="C90" s="7" t="s">
        <v>134</v>
      </c>
      <c r="D90" s="7">
        <v>2</v>
      </c>
      <c r="E90" s="8">
        <v>1</v>
      </c>
      <c r="F90" s="8"/>
    </row>
    <row r="91" ht="15.75" spans="1:6">
      <c r="A91" s="6">
        <v>85</v>
      </c>
      <c r="B91" s="7" t="s">
        <v>246</v>
      </c>
      <c r="C91" s="7" t="s">
        <v>134</v>
      </c>
      <c r="D91" s="7">
        <v>4</v>
      </c>
      <c r="E91" s="8"/>
      <c r="F91" s="8">
        <v>3</v>
      </c>
    </row>
    <row r="92" ht="15.75" spans="1:6">
      <c r="A92" s="6">
        <v>86</v>
      </c>
      <c r="B92" s="7" t="s">
        <v>247</v>
      </c>
      <c r="C92" s="7" t="s">
        <v>248</v>
      </c>
      <c r="D92" s="7">
        <v>3</v>
      </c>
      <c r="E92" s="8"/>
      <c r="F92" s="8"/>
    </row>
    <row r="93" ht="15.75" spans="1:6">
      <c r="A93" s="6">
        <v>87</v>
      </c>
      <c r="B93" s="7" t="s">
        <v>249</v>
      </c>
      <c r="C93" s="7" t="s">
        <v>250</v>
      </c>
      <c r="D93" s="7">
        <v>2</v>
      </c>
      <c r="E93" s="8"/>
      <c r="F93" s="8">
        <v>2</v>
      </c>
    </row>
    <row r="94" ht="15.75" spans="1:6">
      <c r="A94" s="6">
        <v>88</v>
      </c>
      <c r="B94" s="7" t="s">
        <v>251</v>
      </c>
      <c r="C94" s="7" t="s">
        <v>136</v>
      </c>
      <c r="D94" s="7">
        <v>3</v>
      </c>
      <c r="E94" s="8">
        <v>1</v>
      </c>
      <c r="F94" s="8"/>
    </row>
    <row r="95" ht="15.75" spans="1:6">
      <c r="A95" s="6">
        <v>89</v>
      </c>
      <c r="B95" s="7" t="s">
        <v>252</v>
      </c>
      <c r="C95" s="7" t="s">
        <v>136</v>
      </c>
      <c r="D95" s="7">
        <v>2</v>
      </c>
      <c r="E95" s="8"/>
      <c r="F95" s="8"/>
    </row>
    <row r="96" ht="15.75" spans="1:6">
      <c r="A96" s="6">
        <v>90</v>
      </c>
      <c r="B96" s="7" t="s">
        <v>253</v>
      </c>
      <c r="C96" s="7" t="s">
        <v>134</v>
      </c>
      <c r="D96" s="7">
        <v>2</v>
      </c>
      <c r="E96" s="8">
        <v>1</v>
      </c>
      <c r="F96" s="8"/>
    </row>
    <row r="97" ht="15.75" spans="1:6">
      <c r="A97" s="6">
        <v>91</v>
      </c>
      <c r="B97" s="7" t="s">
        <v>254</v>
      </c>
      <c r="C97" s="7" t="s">
        <v>134</v>
      </c>
      <c r="D97" s="7">
        <v>2</v>
      </c>
      <c r="E97" s="8"/>
      <c r="F97" s="8"/>
    </row>
    <row r="98" ht="15.75" spans="1:6">
      <c r="A98" s="6">
        <v>92</v>
      </c>
      <c r="B98" s="7" t="s">
        <v>255</v>
      </c>
      <c r="C98" s="7" t="s">
        <v>136</v>
      </c>
      <c r="D98" s="7">
        <v>3</v>
      </c>
      <c r="E98" s="8"/>
      <c r="F98" s="8"/>
    </row>
    <row r="99" ht="15.75" spans="1:6">
      <c r="A99" s="6">
        <v>93</v>
      </c>
      <c r="B99" s="7" t="s">
        <v>256</v>
      </c>
      <c r="C99" s="7" t="s">
        <v>134</v>
      </c>
      <c r="D99" s="7">
        <v>5</v>
      </c>
      <c r="E99" s="8">
        <v>1</v>
      </c>
      <c r="F99" s="8"/>
    </row>
    <row r="100" ht="15.75" spans="1:6">
      <c r="A100" s="6">
        <v>94</v>
      </c>
      <c r="B100" s="7" t="s">
        <v>257</v>
      </c>
      <c r="C100" s="7" t="s">
        <v>165</v>
      </c>
      <c r="D100" s="7">
        <v>4</v>
      </c>
      <c r="E100" s="8"/>
      <c r="F100" s="8"/>
    </row>
    <row r="101" ht="15.75" spans="1:6">
      <c r="A101" s="6">
        <v>95</v>
      </c>
      <c r="B101" s="7" t="s">
        <v>258</v>
      </c>
      <c r="C101" s="7" t="s">
        <v>136</v>
      </c>
      <c r="D101" s="7">
        <v>1</v>
      </c>
      <c r="E101" s="8"/>
      <c r="F101" s="8"/>
    </row>
    <row r="102" ht="15.75" spans="1:6">
      <c r="A102" s="6">
        <v>96</v>
      </c>
      <c r="B102" s="7" t="s">
        <v>259</v>
      </c>
      <c r="C102" s="7" t="s">
        <v>134</v>
      </c>
      <c r="D102" s="7">
        <v>2</v>
      </c>
      <c r="E102" s="8"/>
      <c r="F102" s="8"/>
    </row>
    <row r="103" ht="15.75" spans="1:6">
      <c r="A103" s="6">
        <v>97</v>
      </c>
      <c r="B103" s="7" t="s">
        <v>260</v>
      </c>
      <c r="C103" s="7" t="s">
        <v>134</v>
      </c>
      <c r="D103" s="7">
        <v>1</v>
      </c>
      <c r="E103" s="8"/>
      <c r="F103" s="8"/>
    </row>
    <row r="104" ht="15.75" spans="1:6">
      <c r="A104" s="6">
        <v>98</v>
      </c>
      <c r="B104" s="7" t="s">
        <v>261</v>
      </c>
      <c r="C104" s="7" t="s">
        <v>136</v>
      </c>
      <c r="D104" s="7">
        <v>2</v>
      </c>
      <c r="E104" s="8"/>
      <c r="F104" s="8"/>
    </row>
    <row r="105" ht="15.75" spans="1:6">
      <c r="A105" s="6">
        <v>99</v>
      </c>
      <c r="B105" s="7" t="s">
        <v>262</v>
      </c>
      <c r="C105" s="7" t="s">
        <v>140</v>
      </c>
      <c r="D105" s="7">
        <v>1</v>
      </c>
      <c r="E105" s="8">
        <v>1</v>
      </c>
      <c r="F105" s="8"/>
    </row>
    <row r="106" ht="15.75" spans="1:6">
      <c r="A106" s="6">
        <v>100</v>
      </c>
      <c r="B106" s="7" t="s">
        <v>263</v>
      </c>
      <c r="C106" s="7" t="s">
        <v>138</v>
      </c>
      <c r="D106" s="7">
        <v>3</v>
      </c>
      <c r="E106" s="8"/>
      <c r="F106" s="8"/>
    </row>
    <row r="107" ht="15.75" spans="1:6">
      <c r="A107" s="6">
        <v>101</v>
      </c>
      <c r="B107" s="7" t="s">
        <v>264</v>
      </c>
      <c r="C107" s="7" t="s">
        <v>227</v>
      </c>
      <c r="D107" s="7">
        <v>3</v>
      </c>
      <c r="E107" s="8">
        <v>1</v>
      </c>
      <c r="F107" s="8"/>
    </row>
    <row r="108" ht="15.75" spans="1:6">
      <c r="A108" s="6">
        <v>102</v>
      </c>
      <c r="B108" s="7" t="s">
        <v>265</v>
      </c>
      <c r="C108" s="7" t="s">
        <v>266</v>
      </c>
      <c r="D108" s="7">
        <v>2</v>
      </c>
      <c r="E108" s="8">
        <v>1</v>
      </c>
      <c r="F108" s="8"/>
    </row>
    <row r="109" ht="15.75" spans="1:6">
      <c r="A109" s="6">
        <v>103</v>
      </c>
      <c r="B109" s="7" t="s">
        <v>267</v>
      </c>
      <c r="C109" s="7" t="s">
        <v>176</v>
      </c>
      <c r="D109" s="7">
        <v>1</v>
      </c>
      <c r="E109" s="8"/>
      <c r="F109" s="8"/>
    </row>
    <row r="110" ht="15.75" spans="1:6">
      <c r="A110" s="6">
        <v>104</v>
      </c>
      <c r="B110" s="7" t="s">
        <v>268</v>
      </c>
      <c r="C110" s="7" t="s">
        <v>181</v>
      </c>
      <c r="D110" s="7">
        <v>1</v>
      </c>
      <c r="E110" s="8"/>
      <c r="F110" s="8"/>
    </row>
    <row r="111" ht="15.75" spans="1:6">
      <c r="A111" s="6">
        <v>105</v>
      </c>
      <c r="B111" s="7" t="s">
        <v>269</v>
      </c>
      <c r="C111" s="7" t="s">
        <v>144</v>
      </c>
      <c r="D111" s="7">
        <v>1</v>
      </c>
      <c r="E111" s="8">
        <v>1</v>
      </c>
      <c r="F111" s="8"/>
    </row>
    <row r="112" ht="15.75" spans="1:6">
      <c r="A112" s="6">
        <v>106</v>
      </c>
      <c r="B112" s="7" t="s">
        <v>270</v>
      </c>
      <c r="C112" s="7" t="s">
        <v>147</v>
      </c>
      <c r="D112" s="7">
        <v>1</v>
      </c>
      <c r="E112" s="8"/>
      <c r="F112" s="8"/>
    </row>
    <row r="113" ht="15.75" spans="1:6">
      <c r="A113" s="6">
        <v>107</v>
      </c>
      <c r="B113" s="7" t="s">
        <v>271</v>
      </c>
      <c r="C113" s="7" t="s">
        <v>136</v>
      </c>
      <c r="D113" s="7">
        <v>2</v>
      </c>
      <c r="E113" s="8"/>
      <c r="F113" s="8"/>
    </row>
    <row r="114" ht="15.75" spans="1:6">
      <c r="A114" s="6">
        <v>108</v>
      </c>
      <c r="B114" s="7" t="s">
        <v>272</v>
      </c>
      <c r="C114" s="7" t="s">
        <v>273</v>
      </c>
      <c r="D114" s="7">
        <v>4</v>
      </c>
      <c r="E114" s="8"/>
      <c r="F114" s="8"/>
    </row>
    <row r="115" ht="15.75" spans="1:6">
      <c r="A115" s="6">
        <v>109</v>
      </c>
      <c r="B115" s="7" t="s">
        <v>274</v>
      </c>
      <c r="C115" s="7" t="s">
        <v>275</v>
      </c>
      <c r="D115" s="7">
        <v>1</v>
      </c>
      <c r="E115" s="8"/>
      <c r="F115" s="8"/>
    </row>
    <row r="116" ht="15.75" spans="1:6">
      <c r="A116" s="6">
        <v>110</v>
      </c>
      <c r="B116" s="7" t="s">
        <v>276</v>
      </c>
      <c r="C116" s="7" t="s">
        <v>134</v>
      </c>
      <c r="D116" s="7">
        <v>2</v>
      </c>
      <c r="E116" s="8"/>
      <c r="F116" s="8"/>
    </row>
    <row r="117" ht="15.75" spans="1:6">
      <c r="A117" s="6">
        <v>111</v>
      </c>
      <c r="B117" s="7" t="s">
        <v>277</v>
      </c>
      <c r="C117" s="7" t="s">
        <v>181</v>
      </c>
      <c r="D117" s="7">
        <v>1</v>
      </c>
      <c r="E117" s="8"/>
      <c r="F117" s="8"/>
    </row>
    <row r="118" ht="15.75" spans="1:6">
      <c r="A118" s="6">
        <v>112</v>
      </c>
      <c r="B118" s="7" t="s">
        <v>278</v>
      </c>
      <c r="C118" s="7" t="s">
        <v>134</v>
      </c>
      <c r="D118" s="7">
        <v>2</v>
      </c>
      <c r="E118" s="8"/>
      <c r="F118" s="8"/>
    </row>
    <row r="119" ht="15.75" spans="1:6">
      <c r="A119" s="6">
        <v>113</v>
      </c>
      <c r="B119" s="7" t="s">
        <v>279</v>
      </c>
      <c r="C119" s="7" t="s">
        <v>134</v>
      </c>
      <c r="D119" s="7">
        <v>2</v>
      </c>
      <c r="E119" s="8"/>
      <c r="F119" s="8">
        <v>2</v>
      </c>
    </row>
    <row r="120" ht="15.75" spans="1:6">
      <c r="A120" s="6">
        <v>114</v>
      </c>
      <c r="B120" s="7" t="s">
        <v>280</v>
      </c>
      <c r="C120" s="7" t="s">
        <v>136</v>
      </c>
      <c r="D120" s="7">
        <v>3</v>
      </c>
      <c r="E120" s="8"/>
      <c r="F120" s="8"/>
    </row>
    <row r="121" ht="15.75" spans="1:6">
      <c r="A121" s="6">
        <v>115</v>
      </c>
      <c r="B121" s="7" t="s">
        <v>281</v>
      </c>
      <c r="C121" s="7" t="s">
        <v>282</v>
      </c>
      <c r="D121" s="7">
        <v>2</v>
      </c>
      <c r="E121" s="8"/>
      <c r="F121" s="8"/>
    </row>
    <row r="122" ht="15.75" spans="1:6">
      <c r="A122" s="6">
        <v>116</v>
      </c>
      <c r="B122" s="7" t="s">
        <v>283</v>
      </c>
      <c r="C122" s="7" t="s">
        <v>136</v>
      </c>
      <c r="D122" s="7">
        <v>3</v>
      </c>
      <c r="E122" s="8"/>
      <c r="F122" s="8"/>
    </row>
    <row r="123" ht="15.75" spans="1:6">
      <c r="A123" s="6">
        <v>117</v>
      </c>
      <c r="B123" s="7" t="s">
        <v>272</v>
      </c>
      <c r="C123" s="7" t="s">
        <v>176</v>
      </c>
      <c r="D123" s="7">
        <v>3</v>
      </c>
      <c r="E123" s="8"/>
      <c r="F123" s="8"/>
    </row>
    <row r="124" ht="15.75" spans="1:6">
      <c r="A124" s="6">
        <v>118</v>
      </c>
      <c r="B124" s="7" t="s">
        <v>284</v>
      </c>
      <c r="C124" s="7" t="s">
        <v>134</v>
      </c>
      <c r="D124" s="7">
        <v>2</v>
      </c>
      <c r="E124" s="8"/>
      <c r="F124" s="8"/>
    </row>
    <row r="125" ht="15.75" spans="1:6">
      <c r="A125" s="6">
        <v>119</v>
      </c>
      <c r="B125" s="7" t="s">
        <v>285</v>
      </c>
      <c r="C125" s="7" t="s">
        <v>144</v>
      </c>
      <c r="D125" s="7">
        <v>3</v>
      </c>
      <c r="E125" s="8"/>
      <c r="F125" s="8"/>
    </row>
    <row r="126" ht="15.75" spans="1:6">
      <c r="A126" s="6">
        <v>120</v>
      </c>
      <c r="B126" s="7" t="s">
        <v>286</v>
      </c>
      <c r="C126" s="7" t="s">
        <v>134</v>
      </c>
      <c r="D126" s="7">
        <v>1</v>
      </c>
      <c r="E126" s="8"/>
      <c r="F126" s="8"/>
    </row>
    <row r="127" ht="15.75" spans="1:6">
      <c r="A127" s="6">
        <v>121</v>
      </c>
      <c r="B127" s="7" t="s">
        <v>287</v>
      </c>
      <c r="C127" s="7" t="s">
        <v>134</v>
      </c>
      <c r="D127" s="7">
        <v>3</v>
      </c>
      <c r="E127" s="8"/>
      <c r="F127" s="8"/>
    </row>
    <row r="128" ht="15.75" spans="1:6">
      <c r="A128" s="6">
        <v>122</v>
      </c>
      <c r="B128" s="7" t="s">
        <v>288</v>
      </c>
      <c r="C128" s="7" t="s">
        <v>165</v>
      </c>
      <c r="D128" s="7">
        <v>1</v>
      </c>
      <c r="E128" s="8"/>
      <c r="F128" s="8"/>
    </row>
    <row r="129" ht="15.75" spans="1:6">
      <c r="A129" s="6">
        <v>123</v>
      </c>
      <c r="B129" s="7" t="s">
        <v>289</v>
      </c>
      <c r="C129" s="7" t="s">
        <v>134</v>
      </c>
      <c r="D129" s="7">
        <v>1</v>
      </c>
      <c r="E129" s="8"/>
      <c r="F129" s="8"/>
    </row>
    <row r="130" ht="15.75" spans="1:6">
      <c r="A130" s="6">
        <v>124</v>
      </c>
      <c r="B130" s="7" t="s">
        <v>290</v>
      </c>
      <c r="C130" s="7" t="s">
        <v>275</v>
      </c>
      <c r="D130" s="7">
        <v>4</v>
      </c>
      <c r="E130" s="8">
        <v>1</v>
      </c>
      <c r="F130" s="8"/>
    </row>
    <row r="131" ht="15.75" spans="1:6">
      <c r="A131" s="6">
        <v>125</v>
      </c>
      <c r="B131" s="7" t="s">
        <v>291</v>
      </c>
      <c r="C131" s="7" t="s">
        <v>214</v>
      </c>
      <c r="D131" s="7">
        <v>1</v>
      </c>
      <c r="E131" s="8">
        <v>1</v>
      </c>
      <c r="F131" s="8"/>
    </row>
    <row r="132" ht="15.75" spans="1:6">
      <c r="A132" s="6">
        <v>126</v>
      </c>
      <c r="B132" s="7" t="s">
        <v>292</v>
      </c>
      <c r="C132" s="7" t="s">
        <v>134</v>
      </c>
      <c r="D132" s="7">
        <v>1</v>
      </c>
      <c r="E132" s="8"/>
      <c r="F132" s="8"/>
    </row>
    <row r="133" ht="15.75" spans="1:6">
      <c r="A133" s="6">
        <v>127</v>
      </c>
      <c r="B133" s="7" t="s">
        <v>293</v>
      </c>
      <c r="C133" s="7" t="s">
        <v>134</v>
      </c>
      <c r="D133" s="7">
        <v>2</v>
      </c>
      <c r="E133" s="8">
        <v>1</v>
      </c>
      <c r="F133" s="8"/>
    </row>
    <row r="134" ht="15.75" spans="1:6">
      <c r="A134" s="6">
        <v>128</v>
      </c>
      <c r="B134" s="7" t="s">
        <v>294</v>
      </c>
      <c r="C134" s="7" t="s">
        <v>144</v>
      </c>
      <c r="D134" s="7">
        <v>3</v>
      </c>
      <c r="E134" s="8"/>
      <c r="F134" s="8"/>
    </row>
    <row r="135" ht="15.75" spans="1:6">
      <c r="A135" s="6">
        <v>129</v>
      </c>
      <c r="B135" s="7" t="s">
        <v>295</v>
      </c>
      <c r="C135" s="7" t="s">
        <v>144</v>
      </c>
      <c r="D135" s="7">
        <v>1</v>
      </c>
      <c r="E135" s="8"/>
      <c r="F135" s="8"/>
    </row>
    <row r="136" ht="15.75" spans="1:6">
      <c r="A136" s="6">
        <v>130</v>
      </c>
      <c r="B136" s="7" t="s">
        <v>296</v>
      </c>
      <c r="C136" s="7" t="s">
        <v>134</v>
      </c>
      <c r="D136" s="7">
        <v>2</v>
      </c>
      <c r="E136" s="8"/>
      <c r="F136" s="8"/>
    </row>
    <row r="137" ht="15.75" spans="1:6">
      <c r="A137" s="6">
        <v>131</v>
      </c>
      <c r="B137" s="7" t="s">
        <v>297</v>
      </c>
      <c r="C137" s="7" t="s">
        <v>144</v>
      </c>
      <c r="D137" s="7">
        <v>1</v>
      </c>
      <c r="E137" s="8"/>
      <c r="F137" s="8"/>
    </row>
    <row r="138" ht="15.75" spans="1:6">
      <c r="A138" s="6">
        <v>132</v>
      </c>
      <c r="B138" s="7" t="s">
        <v>298</v>
      </c>
      <c r="C138" s="7" t="s">
        <v>225</v>
      </c>
      <c r="D138" s="7">
        <v>2</v>
      </c>
      <c r="E138" s="8"/>
      <c r="F138" s="8"/>
    </row>
    <row r="139" ht="15.75" spans="1:6">
      <c r="A139" s="6">
        <v>133</v>
      </c>
      <c r="B139" s="7" t="s">
        <v>299</v>
      </c>
      <c r="C139" s="7" t="s">
        <v>175</v>
      </c>
      <c r="D139" s="7">
        <v>3</v>
      </c>
      <c r="E139" s="8"/>
      <c r="F139" s="8"/>
    </row>
    <row r="140" ht="15.75" spans="1:6">
      <c r="A140" s="6">
        <v>134</v>
      </c>
      <c r="B140" s="7" t="s">
        <v>300</v>
      </c>
      <c r="C140" s="7" t="s">
        <v>188</v>
      </c>
      <c r="D140" s="7">
        <v>4</v>
      </c>
      <c r="E140" s="8"/>
      <c r="F140" s="8">
        <v>2</v>
      </c>
    </row>
    <row r="141" ht="15.75" spans="1:6">
      <c r="A141" s="6">
        <v>135</v>
      </c>
      <c r="B141" s="7" t="s">
        <v>301</v>
      </c>
      <c r="C141" s="7" t="s">
        <v>181</v>
      </c>
      <c r="D141" s="7">
        <v>3</v>
      </c>
      <c r="E141" s="8">
        <v>1</v>
      </c>
      <c r="F141" s="8"/>
    </row>
    <row r="142" ht="15.75" spans="1:6">
      <c r="A142" s="6">
        <v>136</v>
      </c>
      <c r="B142" s="7" t="s">
        <v>302</v>
      </c>
      <c r="C142" s="7" t="s">
        <v>181</v>
      </c>
      <c r="D142" s="7">
        <v>2</v>
      </c>
      <c r="E142" s="8"/>
      <c r="F142" s="8"/>
    </row>
    <row r="143" ht="15.75" spans="1:6">
      <c r="A143" s="6">
        <v>137</v>
      </c>
      <c r="B143" s="7" t="s">
        <v>303</v>
      </c>
      <c r="C143" s="7" t="s">
        <v>188</v>
      </c>
      <c r="D143" s="7">
        <v>4</v>
      </c>
      <c r="E143" s="8"/>
      <c r="F143" s="8">
        <v>1</v>
      </c>
    </row>
    <row r="144" ht="15.75" spans="1:6">
      <c r="A144" s="6">
        <v>138</v>
      </c>
      <c r="B144" s="7" t="s">
        <v>304</v>
      </c>
      <c r="C144" s="7" t="s">
        <v>165</v>
      </c>
      <c r="D144" s="7">
        <v>2</v>
      </c>
      <c r="E144" s="8"/>
      <c r="F144" s="8"/>
    </row>
    <row r="145" ht="15.75" spans="1:6">
      <c r="A145" s="6">
        <v>139</v>
      </c>
      <c r="B145" s="7" t="s">
        <v>305</v>
      </c>
      <c r="C145" s="7" t="s">
        <v>134</v>
      </c>
      <c r="D145" s="7">
        <v>1</v>
      </c>
      <c r="E145" s="8"/>
      <c r="F145" s="8"/>
    </row>
    <row r="146" ht="15.75" spans="1:6">
      <c r="A146" s="6">
        <v>140</v>
      </c>
      <c r="B146" s="7" t="s">
        <v>306</v>
      </c>
      <c r="C146" s="7" t="s">
        <v>136</v>
      </c>
      <c r="D146" s="7">
        <v>0</v>
      </c>
      <c r="E146" s="8">
        <v>1</v>
      </c>
      <c r="F146" s="8"/>
    </row>
    <row r="147" ht="15.75" spans="1:6">
      <c r="A147" s="6">
        <v>141</v>
      </c>
      <c r="B147" s="7" t="s">
        <v>307</v>
      </c>
      <c r="C147" s="7" t="s">
        <v>142</v>
      </c>
      <c r="D147" s="7">
        <v>2</v>
      </c>
      <c r="E147" s="8"/>
      <c r="F147" s="8">
        <v>2</v>
      </c>
    </row>
    <row r="148" ht="15.75" spans="1:6">
      <c r="A148" s="6">
        <v>142</v>
      </c>
      <c r="B148" s="7" t="s">
        <v>308</v>
      </c>
      <c r="C148" s="7" t="s">
        <v>144</v>
      </c>
      <c r="D148" s="7">
        <v>3</v>
      </c>
      <c r="E148" s="8"/>
      <c r="F148" s="8"/>
    </row>
    <row r="149" ht="15.75" spans="1:6">
      <c r="A149" s="6">
        <v>143</v>
      </c>
      <c r="B149" s="7" t="s">
        <v>309</v>
      </c>
      <c r="C149" s="7" t="s">
        <v>181</v>
      </c>
      <c r="D149" s="7">
        <v>3</v>
      </c>
      <c r="E149" s="8"/>
      <c r="F149" s="8"/>
    </row>
    <row r="150" ht="15.75" spans="1:6">
      <c r="A150" s="6">
        <v>144</v>
      </c>
      <c r="B150" s="7" t="s">
        <v>310</v>
      </c>
      <c r="C150" s="7" t="s">
        <v>134</v>
      </c>
      <c r="D150" s="7">
        <v>2</v>
      </c>
      <c r="E150" s="8">
        <v>1</v>
      </c>
      <c r="F150" s="8"/>
    </row>
    <row r="151" ht="15.75" spans="1:6">
      <c r="A151" s="6">
        <v>145</v>
      </c>
      <c r="B151" s="7" t="s">
        <v>311</v>
      </c>
      <c r="C151" s="7" t="s">
        <v>136</v>
      </c>
      <c r="D151" s="7">
        <v>3</v>
      </c>
      <c r="E151" s="8"/>
      <c r="F151" s="8">
        <v>2</v>
      </c>
    </row>
    <row r="152" ht="15.75" spans="1:6">
      <c r="A152" s="6">
        <v>146</v>
      </c>
      <c r="B152" s="7" t="s">
        <v>312</v>
      </c>
      <c r="C152" s="7" t="s">
        <v>211</v>
      </c>
      <c r="D152" s="7">
        <v>2</v>
      </c>
      <c r="E152" s="8">
        <v>1</v>
      </c>
      <c r="F152" s="8"/>
    </row>
    <row r="153" ht="15.75" spans="1:6">
      <c r="A153" s="6">
        <v>147</v>
      </c>
      <c r="B153" s="7" t="s">
        <v>313</v>
      </c>
      <c r="C153" s="7" t="s">
        <v>225</v>
      </c>
      <c r="D153" s="7">
        <v>1</v>
      </c>
      <c r="E153" s="8"/>
      <c r="F153" s="8"/>
    </row>
    <row r="154" ht="15.75" spans="1:6">
      <c r="A154" s="6">
        <v>148</v>
      </c>
      <c r="B154" s="7" t="s">
        <v>314</v>
      </c>
      <c r="C154" s="7" t="s">
        <v>315</v>
      </c>
      <c r="D154" s="7">
        <v>3</v>
      </c>
      <c r="E154" s="8"/>
      <c r="F154" s="8"/>
    </row>
    <row r="155" ht="15.75" spans="1:6">
      <c r="A155" s="6">
        <v>149</v>
      </c>
      <c r="B155" s="7" t="s">
        <v>316</v>
      </c>
      <c r="C155" s="7" t="s">
        <v>134</v>
      </c>
      <c r="D155" s="7">
        <v>1</v>
      </c>
      <c r="E155" s="8">
        <v>1</v>
      </c>
      <c r="F155" s="8"/>
    </row>
    <row r="156" ht="15.75" spans="1:6">
      <c r="A156" s="6">
        <v>150</v>
      </c>
      <c r="B156" s="8" t="s">
        <v>317</v>
      </c>
      <c r="C156" s="8" t="s">
        <v>134</v>
      </c>
      <c r="D156" s="8"/>
      <c r="E156" s="8">
        <v>1</v>
      </c>
      <c r="F156" s="8"/>
    </row>
    <row r="157" ht="18.75" spans="1:6">
      <c r="A157" s="9" t="s">
        <v>318</v>
      </c>
      <c r="B157" s="10"/>
      <c r="C157" s="11"/>
      <c r="D157" s="12">
        <f>SUM(D7:D156)</f>
        <v>332</v>
      </c>
      <c r="E157" s="13">
        <f>SUM(E7:E156)</f>
        <v>34</v>
      </c>
      <c r="F157" s="13">
        <f>SUM(F7:F156)</f>
        <v>32</v>
      </c>
    </row>
  </sheetData>
  <mergeCells count="2">
    <mergeCell ref="A157:C157"/>
    <mergeCell ref="C1:F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Поступление</vt:lpstr>
      <vt:lpstr>Расход</vt:lpstr>
      <vt:lpstr>Короткий номер</vt:lpstr>
      <vt:lpstr>Семьи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2024-05-29T11:51:00Z</dcterms:created>
  <dcterms:modified xsi:type="dcterms:W3CDTF">2024-09-20T05:49:48Z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F7BC2F5AA2E343A89D0A3D22796EF902_11</vt:lpwstr>
  </property>
  <property fmtid="{D5CDD505-2E9C-101B-9397-08002B2CF9AE}" pid="3" name="KSOProductBuildVer">
    <vt:lpwstr>1049-12.2.0.18283</vt:lpwstr>
  </property>
</Properties>
</file>